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INova\Desktop\"/>
    </mc:Choice>
  </mc:AlternateContent>
  <bookViews>
    <workbookView xWindow="-120" yWindow="-120" windowWidth="29040" windowHeight="15840"/>
  </bookViews>
  <sheets>
    <sheet name="RELACIÓN DE PAGO A SUPLIDORES" sheetId="1" r:id="rId1"/>
  </sheets>
  <definedNames>
    <definedName name="_xlnm.Print_Area" localSheetId="0">'RELACIÓN DE PAGO A SUPLIDORES'!$A$1:$M$7</definedName>
    <definedName name="_xlnm.Print_Titles" localSheetId="0">'RELACIÓN DE PAGO A SUPLIDORES'!$A:$M,'RELACIÓN DE PAGO A SUPLIDORES'!$90:$90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3" i="1" l="1"/>
  <c r="J83" i="1"/>
  <c r="K83" i="1"/>
  <c r="F83" i="1"/>
</calcChain>
</file>

<file path=xl/sharedStrings.xml><?xml version="1.0" encoding="utf-8"?>
<sst xmlns="http://schemas.openxmlformats.org/spreadsheetml/2006/main" count="400" uniqueCount="238">
  <si>
    <t>TESORERIA NACIONAL</t>
  </si>
  <si>
    <t>DIRECCION ADMINISTRATIVA Y FINANCIERA</t>
  </si>
  <si>
    <t>RELACIÓN DE PAGO A SUPLIDORES</t>
  </si>
  <si>
    <t>F/FIN FACTURA</t>
  </si>
  <si>
    <t>MONTO PENDIENTE</t>
  </si>
  <si>
    <t>CANT.</t>
  </si>
  <si>
    <t>LIB.NO</t>
  </si>
  <si>
    <t>FACT. NUM.</t>
  </si>
  <si>
    <t>PROVEEDOR</t>
  </si>
  <si>
    <t>CONCEPTO</t>
  </si>
  <si>
    <t>MONTO</t>
  </si>
  <si>
    <t>FECHA FACTURA</t>
  </si>
  <si>
    <t>FECHA DE VENCIMIENTO</t>
  </si>
  <si>
    <t>0-30 días</t>
  </si>
  <si>
    <t>31-60 días</t>
  </si>
  <si>
    <t>61-90 días</t>
  </si>
  <si>
    <t>91-Más días</t>
  </si>
  <si>
    <t>Estado</t>
  </si>
  <si>
    <t>COMPLETADO</t>
  </si>
  <si>
    <t>AGUA CRISTAL</t>
  </si>
  <si>
    <t>ADQUISICION DE AGUA POTABLE</t>
  </si>
  <si>
    <t xml:space="preserve">                                                                     </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</si>
  <si>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</si>
  <si>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</si>
  <si>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</si>
  <si>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</si>
  <si>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SUNIX PETROLEUM</t>
  </si>
  <si>
    <t>FACE URBANA</t>
  </si>
  <si>
    <t>PMJ SERVICES</t>
  </si>
  <si>
    <t>SERVICIO DE MANTENIMIENTO VEHICULAR</t>
  </si>
  <si>
    <t>13/07/2022</t>
  </si>
  <si>
    <t>20/07/2022</t>
  </si>
  <si>
    <t>21/07/2022</t>
  </si>
  <si>
    <t>22/07/2022</t>
  </si>
  <si>
    <t>18/07/2022</t>
  </si>
  <si>
    <t>EN PROCESO</t>
  </si>
  <si>
    <t>Enc. Adm. Y Financ.</t>
  </si>
  <si>
    <t>CONSTRUTORA PERMESA</t>
  </si>
  <si>
    <t>CENTRO CUESTA NACIONAL</t>
  </si>
  <si>
    <t>EINAR INVERSIONES</t>
  </si>
  <si>
    <t>B1500000173</t>
  </si>
  <si>
    <t>B1500000010</t>
  </si>
  <si>
    <t>B1500000011</t>
  </si>
  <si>
    <t>26/07/2022</t>
  </si>
  <si>
    <t>28/07/2022</t>
  </si>
  <si>
    <t>29/07/2022</t>
  </si>
  <si>
    <t>18/08/2022</t>
  </si>
  <si>
    <t>13/08/2022</t>
  </si>
  <si>
    <t>22/08/2022</t>
  </si>
  <si>
    <t>21/08/2022</t>
  </si>
  <si>
    <t>Al 31 de Agosto de 2022</t>
  </si>
  <si>
    <t>WINDTELECOM</t>
  </si>
  <si>
    <t>PUBLI-MEGA</t>
  </si>
  <si>
    <t>RAMONA ANDI DE LOS SANTOS</t>
  </si>
  <si>
    <t>ELDA ALTAGRACIA CLASE BRITO</t>
  </si>
  <si>
    <t>THE MULTI SERVICE</t>
  </si>
  <si>
    <t>BANCO CENTRAL</t>
  </si>
  <si>
    <t>LOGOMARCA</t>
  </si>
  <si>
    <t>DIOGENES AUGUSTO</t>
  </si>
  <si>
    <t>CERTV</t>
  </si>
  <si>
    <t>INVERSIONES SIURANA</t>
  </si>
  <si>
    <t>EDITORA DIARIO DIGITAL</t>
  </si>
  <si>
    <t>EDEESTE</t>
  </si>
  <si>
    <t xml:space="preserve"> ALMACENES LEON</t>
  </si>
  <si>
    <t>GRUPO DIARIO LIBRE</t>
  </si>
  <si>
    <t>EDITORAMA</t>
  </si>
  <si>
    <t>CENTRO FRENOS DAVID</t>
  </si>
  <si>
    <t>CENTRO DE REPACIONES E INSTALACIONES</t>
  </si>
  <si>
    <t>HUMANO  SEGURO</t>
  </si>
  <si>
    <t>SENASA</t>
  </si>
  <si>
    <t>SEGURO RESERVAS</t>
  </si>
  <si>
    <t>A FUEGO LENTO</t>
  </si>
  <si>
    <t>COM A  CASA</t>
  </si>
  <si>
    <t>TROPICO DRY CLEANERS</t>
  </si>
  <si>
    <t xml:space="preserve">AMBIORIX ROSARIO </t>
  </si>
  <si>
    <t xml:space="preserve">CENTRO CUESTA NACIONAL </t>
  </si>
  <si>
    <t>CORPORACION COPYCORRP</t>
  </si>
  <si>
    <t>S&amp;Y SUPPLY</t>
  </si>
  <si>
    <t>EDITORA LISTIN DIARIO</t>
  </si>
  <si>
    <t>ADQUISICION DE LETREROS</t>
  </si>
  <si>
    <t>SERVICIO DE PUBLICIDAD EN PERIODICOS</t>
  </si>
  <si>
    <t>B1500009694</t>
  </si>
  <si>
    <t>SERVICIO DE INTERNET Y DATA, JULIO 2022</t>
  </si>
  <si>
    <t>26/08/2022</t>
  </si>
  <si>
    <t>B1500000198</t>
  </si>
  <si>
    <t>SERVICIO DE NOTARIZACION DE CONTRATOS</t>
  </si>
  <si>
    <t>28/08/2022</t>
  </si>
  <si>
    <t>B1500000098</t>
  </si>
  <si>
    <t>G VALDEZ &amp; ASOCIADOS</t>
  </si>
  <si>
    <t>SERVICIO DE MANTENIMIENTO DE IMPRESORAS</t>
  </si>
  <si>
    <t>B1500000037</t>
  </si>
  <si>
    <t>B1500008170</t>
  </si>
  <si>
    <t>ADQUISICION DE RELOJ PONCHADOR</t>
  </si>
  <si>
    <t>B1500000078</t>
  </si>
  <si>
    <t>SERVICIO DE ALQUILER DE PARQUEOS, JULIO 2022</t>
  </si>
  <si>
    <t>20/08/2022</t>
  </si>
  <si>
    <t>SERVICIO DE FUMIGACION, DESDE 15 DE JUNIO HASTA EL 15 DE JULIO 2022</t>
  </si>
  <si>
    <t>25/07/2022</t>
  </si>
  <si>
    <t>25/08/2022</t>
  </si>
  <si>
    <t>B1500135267</t>
  </si>
  <si>
    <t>ADQUISICION DE GALLETAS Y TE FRIO</t>
  </si>
  <si>
    <t>SERVICIO DE ALQUILER DE PARQUEOS, AGOSTO 2022</t>
  </si>
  <si>
    <t>B1500000101</t>
  </si>
  <si>
    <t>ADQUISICION DE FARDOS DE SERVILLETAS Y CUCHARAS PLASTICOS</t>
  </si>
  <si>
    <t>SERVICIO DE LAVADO DE PISOS DE CERAMICA</t>
  </si>
  <si>
    <t>B1500002439</t>
  </si>
  <si>
    <t>MUEBLES OMAR</t>
  </si>
  <si>
    <t>ADQUICION DE MOBILIARIOS DE OFICINA</t>
  </si>
  <si>
    <t>B1500005834</t>
  </si>
  <si>
    <t>B1500005867</t>
  </si>
  <si>
    <t>B1500005900</t>
  </si>
  <si>
    <t>B1500005933</t>
  </si>
  <si>
    <t>B1500006499</t>
  </si>
  <si>
    <t>B1500006621</t>
  </si>
  <si>
    <t>B1500000132</t>
  </si>
  <si>
    <t>B1500006622</t>
  </si>
  <si>
    <t>B1500006655</t>
  </si>
  <si>
    <t>POR DERECHO DE PUBLICIDAD PUBLICIDAD, LEY 134-03, MARZO 2022</t>
  </si>
  <si>
    <t>POR DERECHO DE PUBLICIDAD PUBLICIDAD, LEY 134-03,  ABRIL 2022</t>
  </si>
  <si>
    <t>POR DERECHO DE PUBLICIDAD PUBLICIDAD, LEY 134-03, MAYO 2022</t>
  </si>
  <si>
    <t>POR DERECHO DE PUBLICIDAD PUBLICIDAD, LEY 134-03, JUNIO 2022</t>
  </si>
  <si>
    <t>POR DERECHO DE PUBLICIDAD PUBLICIDAD, LEY 134-03, JULIO 2022</t>
  </si>
  <si>
    <t>POR DERECHO DE PUBLICIDAD PUBLICIDAD, LEY 134-03, ENERO 2022</t>
  </si>
  <si>
    <t>POR DERECHO DE PUBLICIDAD PUBLICIDAD, LEY 134-03, FEBRERO 2022</t>
  </si>
  <si>
    <t>POR DERECHO DE PUBLICIDAD PUBLICIDAD, LEY 134-03, AGOSTO 2022</t>
  </si>
  <si>
    <t>OCTAVIO CIRILO SOTO LORA</t>
  </si>
  <si>
    <t>SERVICIO DE PUBLICIDAD, MARZO 2022</t>
  </si>
  <si>
    <t>SERVICIO DE PUBLICIDAD, ABRIL 2022</t>
  </si>
  <si>
    <t>B1500000203</t>
  </si>
  <si>
    <t>B1500000204</t>
  </si>
  <si>
    <t>B1500000006</t>
  </si>
  <si>
    <t xml:space="preserve">MARIA MAGDALENA AGUASVIVAS </t>
  </si>
  <si>
    <t>29/04/2022</t>
  </si>
  <si>
    <t>29/05/2022</t>
  </si>
  <si>
    <t>B1500000495</t>
  </si>
  <si>
    <t>SERVICIO DE CATERING</t>
  </si>
  <si>
    <t>SERVICIOS Y DISEÑOS TECNICOS J SANTOS</t>
  </si>
  <si>
    <t>B1500000107</t>
  </si>
  <si>
    <t>B1500000109</t>
  </si>
  <si>
    <t>B1500000303</t>
  </si>
  <si>
    <t>B1500000304</t>
  </si>
  <si>
    <t>DANIEL DAVID VILLALONA</t>
  </si>
  <si>
    <t>31/03/2022</t>
  </si>
  <si>
    <t>31/04/2022</t>
  </si>
  <si>
    <t>B1500000194</t>
  </si>
  <si>
    <t>ADQUISICION DE LLAVEROS PERSONALIZADOS</t>
  </si>
  <si>
    <t xml:space="preserve">COMPAÑÍA DOMINICANA DE TELEFONOS </t>
  </si>
  <si>
    <t>B1500175538</t>
  </si>
  <si>
    <t>B1500175613</t>
  </si>
  <si>
    <t>B1500175620</t>
  </si>
  <si>
    <t>B1500222435</t>
  </si>
  <si>
    <t>SERVICIO DE ENERGIA ELECTRICA, JULIO 2022</t>
  </si>
  <si>
    <t>B1500000254</t>
  </si>
  <si>
    <t>ADQUISICION DE PAQUETES DE PAPEL TOALLA</t>
  </si>
  <si>
    <t>B1500001972</t>
  </si>
  <si>
    <t>B1500001262</t>
  </si>
  <si>
    <t>SERVICIO DE IMPRESIÓN DE SELLOS POSTALES</t>
  </si>
  <si>
    <t>B1500022383</t>
  </si>
  <si>
    <t>SANTO DOMINGO MOTORS</t>
  </si>
  <si>
    <t>ADQUISICION DE LUCES PARA VEHICULO</t>
  </si>
  <si>
    <t>B1500000742</t>
  </si>
  <si>
    <t>AQUISICION DE GOMAS PARA VEHICULOS</t>
  </si>
  <si>
    <t>B1500000025</t>
  </si>
  <si>
    <t>ADQUISICION TRANSFER ELECTRICO</t>
  </si>
  <si>
    <t>B1500024264</t>
  </si>
  <si>
    <t>SERVICIO DE SEGURO DE SALUD, AGOSTO 2022</t>
  </si>
  <si>
    <t>B1500000130</t>
  </si>
  <si>
    <t>ADQUISICION DE POLO SHIRT</t>
  </si>
  <si>
    <t>B1500006930</t>
  </si>
  <si>
    <t>B1500000129</t>
  </si>
  <si>
    <t>SERVICIO DE MONTAJE EN EL SALON DE EVENTOS DEL HOTEL SHERATON</t>
  </si>
  <si>
    <t>B1500000075</t>
  </si>
  <si>
    <t>GLOBAL PROMO JO LE</t>
  </si>
  <si>
    <t>ADQUISICION DE PORTA CARNET</t>
  </si>
  <si>
    <t>18/09/2022</t>
  </si>
  <si>
    <t>B1500036246</t>
  </si>
  <si>
    <t>SERVICIO DE SEGURO DE VIDA, AGOSTO 2022</t>
  </si>
  <si>
    <t>27/07/2022</t>
  </si>
  <si>
    <t>27/08/2022</t>
  </si>
  <si>
    <t>SERVICIO DE ALMUERZO, JULIO 2022</t>
  </si>
  <si>
    <t>B1500000636</t>
  </si>
  <si>
    <t>19/08/2022</t>
  </si>
  <si>
    <t>19/09/2022</t>
  </si>
  <si>
    <t>22/09/2022</t>
  </si>
  <si>
    <t>B1500000019</t>
  </si>
  <si>
    <t>B1500001978</t>
  </si>
  <si>
    <t>B1500112471</t>
  </si>
  <si>
    <t>ADQUISICION DE TOALLAS DE MANO</t>
  </si>
  <si>
    <t>B1500000913</t>
  </si>
  <si>
    <t>ADEQUISICION DE DISCOS DUROS</t>
  </si>
  <si>
    <t>17/08/2022</t>
  </si>
  <si>
    <t>17/09/2022</t>
  </si>
  <si>
    <t>B1500000211</t>
  </si>
  <si>
    <t>ADQUISICION DE GAFETES Y BROCHURES</t>
  </si>
  <si>
    <t>29/08/2022</t>
  </si>
  <si>
    <t>B1500000456</t>
  </si>
  <si>
    <t>URBANVOLT SOLUTIONS</t>
  </si>
  <si>
    <t>SERVICIO DE ALMACENAJE, AGOSTO 2022</t>
  </si>
  <si>
    <t>B1500001264</t>
  </si>
  <si>
    <t>23/08/2022</t>
  </si>
  <si>
    <t>23/09/2022</t>
  </si>
  <si>
    <t>B1500000111</t>
  </si>
  <si>
    <t>ADQUISICION DE MATERIALES FERRETEROS</t>
  </si>
  <si>
    <t>25/09/2022</t>
  </si>
  <si>
    <t>B1500081739</t>
  </si>
  <si>
    <t>ADQUISICION DE TICKETS DE COMBUSTIBLE</t>
  </si>
  <si>
    <t>B1500036568</t>
  </si>
  <si>
    <t>B1500036771</t>
  </si>
  <si>
    <t>B1500036908</t>
  </si>
  <si>
    <t>B1500037110</t>
  </si>
  <si>
    <t>B1500037301</t>
  </si>
  <si>
    <t>B1500037449</t>
  </si>
  <si>
    <t>B1500037481</t>
  </si>
  <si>
    <t>23/06/2022</t>
  </si>
  <si>
    <t>23/07/2022</t>
  </si>
  <si>
    <t>B1500000165</t>
  </si>
  <si>
    <t>SERVICIO  DE LAVADO Y PLANCHADO</t>
  </si>
  <si>
    <t>B1500000457</t>
  </si>
  <si>
    <t>ADQUISICION DE COMPRESOR</t>
  </si>
  <si>
    <t>26/09/2022</t>
  </si>
  <si>
    <t>B1500000460</t>
  </si>
  <si>
    <t>B1500000022</t>
  </si>
  <si>
    <t>29/09/2022</t>
  </si>
  <si>
    <t>B1500007233</t>
  </si>
  <si>
    <t>SERVICIO DE PUBLICIDAD EN PERIODICO</t>
  </si>
  <si>
    <t>B1500000176</t>
  </si>
  <si>
    <t>SERVICIO DE FUMIGACIO, DESDE 15 JULIO HASTA EL 15 AGOSTO 2022</t>
  </si>
  <si>
    <t>SERVICIO DE MANTENIMIENTO DE LOS AIRES ACONDICIONADOS, DESDE 15 JULIO HASTA EL 15 AGOSTO 2022</t>
  </si>
  <si>
    <t>SERVICIO DE MANTENIMIENTO DE LOS AIRES ACONDICIONADOS, DESDE 15 JUNIO HASTA EL 15 JULIO 2022</t>
  </si>
  <si>
    <t>30/08/2022</t>
  </si>
  <si>
    <t>30/09/2022</t>
  </si>
  <si>
    <t>B1500136341</t>
  </si>
  <si>
    <t>ADQUISICION DE CREMORAS Y AZUCAR</t>
  </si>
  <si>
    <t>B1500137335</t>
  </si>
  <si>
    <t>B1500000210</t>
  </si>
  <si>
    <t>SERVICIO DE DISEÑO DE REVISTA</t>
  </si>
  <si>
    <t>B1500007226</t>
  </si>
  <si>
    <t xml:space="preserve">TOTAL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</si>
</sst>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m/dd/yy\ hh:mm\ AM/PM"/>
    <numFmt numFmtId="165" formatCode="dd/mm/yyyy;@"/>
    <numFmt numFmtId="166" formatCode="&quot;$&quot;#,##0.00"/>
    <numFmt numFmtId="167" formatCode="#,##0.00;[Red]#,##0.00"/>
    <numFmt numFmtId="168" formatCode="mmmm\ d&quot;, &quot;yyyy;@"/>
    <numFmt numFmtId="169" formatCode="mm/dd/yyyy;@"/>
  </numFmts>
  <fonts count="24" x14ac:knownFonts="1">
    <font>
      <sz val="11"/>
      <color theme="1"/>
      <name val="Calibri"/>
      <family val="2"/>
      <scheme val="minor"/>
    </font>
    <font>
      <sz val="11"/>
      <color theme="1"/>
      <name val="Calibri"/>
      <family val="2"/>
      <scheme val="minor"/>
    </font>
    <font>
      <sz val="11"/>
      <color indexed="8"/>
      <name val="Calibri"/>
      <family val="2"/>
    </font>
    <font>
      <b/>
      <sz val="12"/>
      <color indexed="8"/>
      <name val="Calibri"/>
      <family val="2"/>
    </font>
    <font>
      <sz val="12"/>
      <color indexed="8"/>
      <name val="Calibri"/>
      <family val="2"/>
    </font>
    <font>
      <b/>
      <sz val="9"/>
      <color indexed="8"/>
      <name val="Calibri"/>
      <family val="2"/>
    </font>
    <font>
      <sz val="9"/>
      <color indexed="8"/>
      <name val="Calibri"/>
      <family val="2"/>
    </font>
    <font>
      <sz val="8"/>
      <color indexed="8"/>
      <name val="Calibri"/>
      <family val="2"/>
    </font>
    <font>
      <b/>
      <sz val="10"/>
      <color indexed="8"/>
      <name val="Calibri"/>
      <family val="2"/>
    </font>
    <font>
      <b/>
      <sz val="11"/>
      <color indexed="8"/>
      <name val="Calibri"/>
      <family val="2"/>
      <scheme val="minor"/>
    </font>
    <font>
      <sz val="11"/>
      <color rgb="FF000000"/>
      <name val="Calibri"/>
      <family val="2"/>
    </font>
    <font>
      <b/>
      <sz val="11"/>
      <color rgb="FF000000"/>
      <name val="Calibri"/>
      <family val="2"/>
    </font>
    <font>
      <sz val="8"/>
      <name val="Arial"/>
      <family val="2"/>
    </font>
    <font>
      <b/>
      <sz val="12"/>
      <name val="Arial"/>
      <family val="2"/>
    </font>
    <font>
      <b/>
      <sz val="9"/>
      <name val="Arial"/>
      <family val="2"/>
    </font>
    <font>
      <b/>
      <sz val="10"/>
      <name val="Arial"/>
      <family val="2"/>
    </font>
    <font>
      <sz val="9"/>
      <name val="Arial"/>
      <family val="2"/>
    </font>
    <font>
      <sz val="10"/>
      <name val="Arial"/>
      <family val="2"/>
    </font>
    <font>
      <sz val="9"/>
      <color theme="1"/>
      <name val="Arial"/>
      <family val="2"/>
    </font>
    <font>
      <b/>
      <sz val="12"/>
      <color theme="1"/>
      <name val="Calibri"/>
      <family val="2"/>
    </font>
    <font>
      <b/>
      <sz val="9"/>
      <color theme="1"/>
      <name val="Calibri"/>
      <family val="2"/>
    </font>
    <font>
      <sz val="11"/>
      <color theme="1"/>
      <name val="Calibri"/>
      <family val="2"/>
    </font>
    <font>
      <sz val="9"/>
      <color theme="1"/>
      <name val="Calibri"/>
      <family val="2"/>
    </font>
    <font>
      <sz val="8"/>
      <name val="Calibri"/>
      <family val="2"/>
      <scheme val="minor"/>
    </font>
  </fonts>
  <fills count="5">
    <fill>
      <patternFill patternType="none"/>
    </fill>
    <fill>
      <patternFill patternType="gray125"/>
    </fill>
    <fill>
      <patternFill patternType="solid">
        <fgColor rgb="FF305496"/>
        <bgColor indexed="64"/>
      </patternFill>
    </fill>
    <fill>
      <patternFill patternType="solid">
        <fgColor rgb="FFACB9CA"/>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7" fillId="0" borderId="0"/>
  </cellStyleXfs>
  <cellXfs count="83">
    <xf numFmtId="0" fontId="0" fillId="0" borderId="0" xfId="0"/>
    <xf numFmtId="0" fontId="2" fillId="0" borderId="0" xfId="2"/>
    <xf numFmtId="0" fontId="3" fillId="0" borderId="0" xfId="2" applyFont="1" applyAlignment="1">
      <alignment horizontal="center" vertical="center"/>
    </xf>
    <xf numFmtId="0" fontId="4" fillId="0" borderId="0" xfId="2" applyFont="1" applyAlignment="1">
      <alignment horizontal="center" vertical="center"/>
    </xf>
    <xf numFmtId="14" fontId="5" fillId="0" borderId="0" xfId="2" applyNumberFormat="1" applyFont="1" applyAlignment="1">
      <alignment horizontal="center" vertical="center"/>
    </xf>
    <xf numFmtId="164" fontId="3" fillId="0" borderId="0" xfId="2" applyNumberFormat="1" applyFont="1" applyAlignment="1">
      <alignment horizontal="center" vertical="center"/>
    </xf>
    <xf numFmtId="0" fontId="2" fillId="0" borderId="0" xfId="2" applyAlignment="1">
      <alignment horizontal="center" vertical="center"/>
    </xf>
    <xf numFmtId="14" fontId="6" fillId="0" borderId="0" xfId="2" applyNumberFormat="1" applyFont="1" applyAlignment="1">
      <alignment horizontal="center" vertical="center"/>
    </xf>
    <xf numFmtId="0" fontId="8" fillId="0" borderId="0" xfId="2" applyFont="1"/>
    <xf numFmtId="0" fontId="0" fillId="0" borderId="0" xfId="0" applyAlignment="1">
      <alignment horizontal="center" vertical="center"/>
    </xf>
    <xf numFmtId="0" fontId="0" fillId="0" borderId="0" xfId="0" applyAlignment="1">
      <alignment horizontal="center"/>
    </xf>
    <xf numFmtId="14" fontId="6" fillId="0" borderId="0" xfId="0" applyNumberFormat="1" applyFont="1" applyAlignment="1">
      <alignment horizontal="center"/>
    </xf>
    <xf numFmtId="4" fontId="0" fillId="0" borderId="0" xfId="0" applyNumberForma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167" fontId="4" fillId="0" borderId="0" xfId="0" applyNumberFormat="1" applyFont="1" applyAlignment="1">
      <alignment horizontal="center"/>
    </xf>
    <xf numFmtId="0" fontId="4" fillId="0" borderId="0" xfId="0" applyFont="1"/>
    <xf numFmtId="168" fontId="4" fillId="0" borderId="0" xfId="0" applyNumberFormat="1" applyFont="1" applyAlignment="1">
      <alignment horizontal="center"/>
    </xf>
    <xf numFmtId="0" fontId="2" fillId="0" borderId="0" xfId="2" applyAlignment="1">
      <alignment horizontal="center"/>
    </xf>
    <xf numFmtId="0" fontId="4" fillId="0" borderId="0" xfId="2" applyFont="1"/>
    <xf numFmtId="14" fontId="6" fillId="0" borderId="0" xfId="2" applyNumberFormat="1" applyFont="1" applyAlignment="1">
      <alignment horizontal="center"/>
    </xf>
    <xf numFmtId="0" fontId="12" fillId="4" borderId="0" xfId="0" applyFont="1" applyFill="1" applyAlignment="1">
      <alignment horizontal="center" vertical="center"/>
    </xf>
    <xf numFmtId="0" fontId="13" fillId="4" borderId="7" xfId="0" applyFont="1" applyFill="1" applyBorder="1" applyAlignment="1">
      <alignment horizontal="center" vertical="center"/>
    </xf>
    <xf numFmtId="0" fontId="14" fillId="4" borderId="0" xfId="0" applyFont="1" applyFill="1"/>
    <xf numFmtId="0" fontId="6" fillId="0" borderId="0" xfId="2" applyFont="1"/>
    <xf numFmtId="0" fontId="16" fillId="4" borderId="8" xfId="0" applyFont="1" applyFill="1" applyBorder="1" applyAlignment="1">
      <alignment horizontal="center" vertical="center" wrapText="1"/>
    </xf>
    <xf numFmtId="0" fontId="16" fillId="4" borderId="0" xfId="0" applyFont="1" applyFill="1" applyAlignment="1">
      <alignment wrapText="1"/>
    </xf>
    <xf numFmtId="0" fontId="4" fillId="2" borderId="1" xfId="2" applyFont="1" applyFill="1" applyBorder="1" applyAlignment="1">
      <alignment horizontal="left" vertical="top"/>
    </xf>
    <xf numFmtId="0" fontId="4" fillId="2" borderId="2" xfId="2" applyFont="1" applyFill="1" applyBorder="1" applyAlignment="1">
      <alignment horizontal="left" vertical="top"/>
    </xf>
    <xf numFmtId="14" fontId="6" fillId="2" borderId="1" xfId="2" applyNumberFormat="1" applyFont="1" applyFill="1" applyBorder="1" applyAlignment="1">
      <alignment horizontal="left" vertical="top"/>
    </xf>
    <xf numFmtId="14" fontId="7" fillId="2" borderId="1" xfId="2" applyNumberFormat="1" applyFont="1" applyFill="1" applyBorder="1" applyAlignment="1">
      <alignment horizontal="left" vertical="top"/>
    </xf>
    <xf numFmtId="0" fontId="2" fillId="0" borderId="0" xfId="2" applyAlignment="1">
      <alignment wrapText="1"/>
    </xf>
    <xf numFmtId="0" fontId="8" fillId="0" borderId="0" xfId="2" applyFont="1" applyAlignment="1">
      <alignment wrapText="1"/>
    </xf>
    <xf numFmtId="0" fontId="21" fillId="4" borderId="5" xfId="2" applyFont="1" applyFill="1" applyBorder="1" applyAlignment="1">
      <alignment horizontal="left" vertical="center"/>
    </xf>
    <xf numFmtId="0" fontId="9" fillId="3" borderId="1" xfId="0" applyFont="1" applyFill="1" applyBorder="1" applyAlignment="1">
      <alignment horizontal="left" vertical="center"/>
    </xf>
    <xf numFmtId="4" fontId="9" fillId="3" borderId="1" xfId="0" applyNumberFormat="1" applyFont="1" applyFill="1" applyBorder="1" applyAlignment="1">
      <alignment horizontal="left" vertical="center" wrapText="1"/>
    </xf>
    <xf numFmtId="165" fontId="9" fillId="3" borderId="1" xfId="0" applyNumberFormat="1" applyFont="1" applyFill="1" applyBorder="1" applyAlignment="1">
      <alignment horizontal="left" vertical="center"/>
    </xf>
    <xf numFmtId="14" fontId="9" fillId="3" borderId="1" xfId="0" applyNumberFormat="1" applyFont="1" applyFill="1" applyBorder="1" applyAlignment="1">
      <alignment horizontal="left" vertical="center"/>
    </xf>
    <xf numFmtId="166" fontId="9" fillId="3" borderId="1" xfId="0" applyNumberFormat="1" applyFont="1" applyFill="1" applyBorder="1" applyAlignment="1">
      <alignment horizontal="left" vertical="center"/>
    </xf>
    <xf numFmtId="4" fontId="9" fillId="3" borderId="1" xfId="0" applyNumberFormat="1" applyFont="1" applyFill="1" applyBorder="1" applyAlignment="1">
      <alignment horizontal="left" vertical="center"/>
    </xf>
    <xf numFmtId="0" fontId="16" fillId="0" borderId="1" xfId="3" applyFont="1" applyBorder="1" applyAlignment="1">
      <alignment horizontal="left" vertical="center"/>
    </xf>
    <xf numFmtId="0" fontId="19" fillId="4" borderId="1" xfId="2" applyFont="1" applyFill="1" applyBorder="1" applyAlignment="1">
      <alignment horizontal="left" vertical="center" wrapText="1"/>
    </xf>
    <xf numFmtId="14" fontId="20" fillId="4" borderId="1" xfId="2" applyNumberFormat="1" applyFont="1" applyFill="1" applyBorder="1" applyAlignment="1">
      <alignment horizontal="left" vertical="center" wrapText="1"/>
    </xf>
    <xf numFmtId="0" fontId="21" fillId="4" borderId="1" xfId="2" applyFont="1" applyFill="1" applyBorder="1" applyAlignment="1">
      <alignment horizontal="left" vertical="center"/>
    </xf>
    <xf numFmtId="0" fontId="0" fillId="4" borderId="1" xfId="0" applyFont="1" applyFill="1" applyBorder="1" applyAlignment="1">
      <alignment horizontal="left" vertical="center"/>
    </xf>
    <xf numFmtId="43" fontId="18" fillId="4" borderId="1" xfId="1" applyFont="1" applyFill="1" applyBorder="1" applyAlignment="1">
      <alignment horizontal="left" vertical="center"/>
    </xf>
    <xf numFmtId="169" fontId="22" fillId="4" borderId="1" xfId="2" applyNumberFormat="1" applyFont="1" applyFill="1" applyBorder="1" applyAlignment="1">
      <alignment horizontal="left" vertical="center"/>
    </xf>
    <xf numFmtId="166" fontId="21" fillId="4" borderId="1" xfId="2" applyNumberFormat="1" applyFont="1" applyFill="1" applyBorder="1" applyAlignment="1">
      <alignment horizontal="left" vertical="center"/>
    </xf>
    <xf numFmtId="0" fontId="1" fillId="4" borderId="1" xfId="0" applyFont="1" applyFill="1" applyBorder="1" applyAlignment="1">
      <alignment horizontal="left" vertical="center"/>
    </xf>
    <xf numFmtId="0" fontId="0" fillId="0" borderId="1" xfId="0" applyFont="1" applyBorder="1" applyAlignment="1">
      <alignment horizontal="left" vertical="center"/>
    </xf>
    <xf numFmtId="0" fontId="18" fillId="0" borderId="1" xfId="0" applyFont="1" applyBorder="1" applyAlignment="1">
      <alignment horizontal="left" vertical="center"/>
    </xf>
    <xf numFmtId="43" fontId="1" fillId="4" borderId="1" xfId="1" applyFont="1" applyFill="1" applyBorder="1" applyAlignment="1">
      <alignment horizontal="left" vertical="center"/>
    </xf>
    <xf numFmtId="165" fontId="22" fillId="4" borderId="1" xfId="2" applyNumberFormat="1" applyFont="1" applyFill="1" applyBorder="1" applyAlignment="1">
      <alignment horizontal="left" vertical="center"/>
    </xf>
    <xf numFmtId="0" fontId="21" fillId="4" borderId="3" xfId="2" applyFont="1" applyFill="1" applyBorder="1" applyAlignment="1">
      <alignment horizontal="left" vertical="center"/>
    </xf>
    <xf numFmtId="43" fontId="21" fillId="4" borderId="1" xfId="1" applyFont="1" applyFill="1" applyBorder="1" applyAlignment="1">
      <alignment horizontal="left" vertical="center"/>
    </xf>
    <xf numFmtId="0" fontId="14" fillId="0" borderId="1" xfId="3" applyFont="1" applyBorder="1" applyAlignment="1">
      <alignment horizontal="left" vertical="center" wrapText="1"/>
    </xf>
    <xf numFmtId="0" fontId="16" fillId="0" borderId="5" xfId="3" applyFont="1" applyBorder="1" applyAlignment="1">
      <alignment horizontal="left" vertical="center"/>
    </xf>
    <xf numFmtId="0" fontId="2" fillId="0" borderId="0" xfId="2" applyAlignment="1">
      <alignment horizontal="left" vertical="center"/>
    </xf>
    <xf numFmtId="0" fontId="0" fillId="0" borderId="1" xfId="0" applyBorder="1" applyAlignment="1">
      <alignment horizontal="left" vertical="center"/>
    </xf>
    <xf numFmtId="0" fontId="0" fillId="4" borderId="1" xfId="0" applyFont="1" applyFill="1" applyBorder="1" applyAlignment="1">
      <alignment horizontal="left" vertical="center" wrapText="1"/>
    </xf>
    <xf numFmtId="0" fontId="16" fillId="4" borderId="0" xfId="0" applyFont="1" applyFill="1" applyAlignment="1">
      <alignment horizontal="center" wrapText="1"/>
    </xf>
    <xf numFmtId="0" fontId="10" fillId="0" borderId="0" xfId="0" applyFont="1" applyAlignment="1">
      <alignment horizontal="center" vertical="center" wrapText="1"/>
    </xf>
    <xf numFmtId="0" fontId="15" fillId="4" borderId="7" xfId="0" applyFont="1" applyFill="1" applyBorder="1" applyAlignment="1">
      <alignment horizontal="center" wrapText="1"/>
    </xf>
    <xf numFmtId="0" fontId="3" fillId="0" borderId="0" xfId="2" applyFont="1" applyAlignment="1">
      <alignment horizontal="center" vertical="center"/>
    </xf>
    <xf numFmtId="0" fontId="4" fillId="2" borderId="1" xfId="2" applyFont="1" applyFill="1" applyBorder="1" applyAlignment="1">
      <alignment horizontal="left" vertical="top"/>
    </xf>
    <xf numFmtId="0" fontId="16" fillId="0" borderId="5" xfId="3" applyFont="1" applyBorder="1" applyAlignment="1">
      <alignment horizontal="left" vertical="center"/>
    </xf>
    <xf numFmtId="0" fontId="16" fillId="0" borderId="6" xfId="3" applyFont="1" applyBorder="1" applyAlignment="1">
      <alignment horizontal="left" vertical="center"/>
    </xf>
    <xf numFmtId="0" fontId="16" fillId="0" borderId="2" xfId="3" applyFont="1"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4" borderId="5" xfId="0" applyFont="1" applyFill="1" applyBorder="1" applyAlignment="1">
      <alignment horizontal="left" vertical="center"/>
    </xf>
    <xf numFmtId="0" fontId="1" fillId="4" borderId="2" xfId="0" applyFont="1" applyFill="1" applyBorder="1" applyAlignment="1">
      <alignment horizontal="left" vertical="center"/>
    </xf>
    <xf numFmtId="0" fontId="21" fillId="4" borderId="5" xfId="2" applyFont="1" applyFill="1" applyBorder="1" applyAlignment="1">
      <alignment horizontal="left" vertical="center"/>
    </xf>
    <xf numFmtId="0" fontId="21" fillId="4" borderId="6" xfId="2" applyFont="1" applyFill="1" applyBorder="1" applyAlignment="1">
      <alignment horizontal="left" vertical="center"/>
    </xf>
    <xf numFmtId="0" fontId="21" fillId="4" borderId="2" xfId="2" applyFont="1" applyFill="1" applyBorder="1" applyAlignment="1">
      <alignment horizontal="left" vertical="center"/>
    </xf>
    <xf numFmtId="0" fontId="21" fillId="4" borderId="1" xfId="2" applyFont="1" applyFill="1" applyBorder="1" applyAlignment="1">
      <alignment horizontal="left" vertical="center"/>
    </xf>
    <xf numFmtId="0" fontId="9" fillId="3" borderId="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3" xfId="0" applyFont="1" applyFill="1" applyBorder="1" applyAlignment="1">
      <alignment horizontal="center" vertical="center"/>
    </xf>
    <xf numFmtId="0" fontId="0" fillId="0" borderId="6" xfId="0" applyBorder="1" applyAlignment="1">
      <alignment horizontal="left" vertical="center"/>
    </xf>
  </cellXfs>
  <cellStyles count="4">
    <cellStyle name="Millares" xfId="1" builtinId="3"/>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2</xdr:col>
      <xdr:colOff>190500</xdr:colOff>
      <xdr:row>5</xdr:row>
      <xdr:rowOff>19051</xdr:rowOff>
    </xdr:to>
    <xdr:pic>
      <xdr:nvPicPr>
        <xdr:cNvPr id="2" name="Imagen 1" descr="PAPEL CABECILLATesorería!!-01">
          <a:extLst>
            <a:ext uri="{FF2B5EF4-FFF2-40B4-BE49-F238E27FC236}">
              <a16:creationId xmlns:a16="http://schemas.microsoft.com/office/drawing/2014/main" xmlns="" id="{85E2C0F6-F0D1-40EF-8407-8D6C61F291F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23825" y="15240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295275</xdr:colOff>
      <xdr:row>0</xdr:row>
      <xdr:rowOff>133350</xdr:rowOff>
    </xdr:from>
    <xdr:to>
      <xdr:col>12</xdr:col>
      <xdr:colOff>857250</xdr:colOff>
      <xdr:row>5</xdr:row>
      <xdr:rowOff>1</xdr:rowOff>
    </xdr:to>
    <xdr:pic>
      <xdr:nvPicPr>
        <xdr:cNvPr id="3" name="Imagen 2" descr="PAPEL CABECILLATesorería!!-01">
          <a:extLst>
            <a:ext uri="{FF2B5EF4-FFF2-40B4-BE49-F238E27FC236}">
              <a16:creationId xmlns:a16="http://schemas.microsoft.com/office/drawing/2014/main" xmlns="" id="{5EF17E58-8A83-4CDE-8404-C42CA8BE34B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4192250" y="13335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abSelected="1" view="pageBreakPreview" zoomScaleNormal="100" zoomScaleSheetLayoutView="100" workbookViewId="0">
      <selection activeCell="N5" sqref="N5"/>
    </sheetView>
  </sheetViews>
  <sheetFormatPr baseColWidth="10" defaultColWidth="10.7109375" defaultRowHeight="15" x14ac:dyDescent="0.25"/>
  <cols>
    <col min="1" max="1" width="6.7109375" style="6" customWidth="1"/>
    <col min="2" max="2" width="9.42578125" style="19" customWidth="1"/>
    <col min="3" max="3" width="13.85546875" style="19" customWidth="1"/>
    <col min="4" max="4" width="38.7109375" style="1" customWidth="1"/>
    <col min="5" max="5" width="63.140625" style="1" customWidth="1"/>
    <col min="6" max="6" width="18.140625" style="1" customWidth="1"/>
    <col min="7" max="7" width="9.85546875" style="21" customWidth="1"/>
    <col min="8" max="8" width="11.85546875" style="21" customWidth="1"/>
    <col min="9" max="9" width="16.140625" style="19" customWidth="1"/>
    <col min="10" max="10" width="10.85546875" style="19" customWidth="1"/>
    <col min="11" max="11" width="10" style="19" customWidth="1"/>
    <col min="12" max="12" width="10.7109375" style="19" customWidth="1"/>
    <col min="13" max="13" width="18" style="1" customWidth="1"/>
    <col min="14" max="16384" width="10.7109375" style="1"/>
  </cols>
  <sheetData>
    <row r="1" spans="1:19" ht="15.75" x14ac:dyDescent="0.25">
      <c r="A1" s="64" t="s">
        <v>0</v>
      </c>
      <c r="B1" s="64"/>
      <c r="C1" s="64"/>
      <c r="D1" s="64"/>
      <c r="E1" s="64"/>
      <c r="F1" s="64"/>
      <c r="G1" s="64"/>
      <c r="H1" s="64"/>
      <c r="I1" s="64"/>
      <c r="J1" s="64"/>
      <c r="K1" s="64"/>
      <c r="L1" s="64"/>
      <c r="M1" s="64"/>
    </row>
    <row r="2" spans="1:19" ht="15.75" x14ac:dyDescent="0.25">
      <c r="A2" s="64" t="s">
        <v>1</v>
      </c>
      <c r="B2" s="64"/>
      <c r="C2" s="64"/>
      <c r="D2" s="64"/>
      <c r="E2" s="64"/>
      <c r="F2" s="64"/>
      <c r="G2" s="64"/>
      <c r="H2" s="64"/>
      <c r="I2" s="64"/>
      <c r="J2" s="64"/>
      <c r="K2" s="64"/>
      <c r="L2" s="64"/>
      <c r="M2" s="64"/>
    </row>
    <row r="3" spans="1:19" ht="15.75" x14ac:dyDescent="0.25">
      <c r="A3" s="64" t="s">
        <v>2</v>
      </c>
      <c r="B3" s="64"/>
      <c r="C3" s="64"/>
      <c r="D3" s="64"/>
      <c r="E3" s="64"/>
      <c r="F3" s="64"/>
      <c r="G3" s="64"/>
      <c r="H3" s="64"/>
      <c r="I3" s="64"/>
      <c r="J3" s="64"/>
      <c r="K3" s="64"/>
      <c r="L3" s="64"/>
      <c r="M3" s="64"/>
    </row>
    <row r="4" spans="1:19" ht="21.75" customHeight="1" x14ac:dyDescent="0.25">
      <c r="A4" s="64" t="s">
        <v>50</v>
      </c>
      <c r="B4" s="64"/>
      <c r="C4" s="64"/>
      <c r="D4" s="64"/>
      <c r="E4" s="64"/>
      <c r="F4" s="64"/>
      <c r="G4" s="64"/>
      <c r="H4" s="64"/>
      <c r="I4" s="64"/>
      <c r="J4" s="64"/>
      <c r="K4" s="64"/>
      <c r="L4" s="64"/>
      <c r="M4" s="64"/>
    </row>
    <row r="5" spans="1:19" ht="15.75" x14ac:dyDescent="0.25">
      <c r="A5" s="2"/>
      <c r="B5" s="2"/>
      <c r="C5" s="3"/>
      <c r="D5" s="3"/>
      <c r="E5" s="3"/>
      <c r="F5" s="3"/>
      <c r="G5" s="4"/>
      <c r="H5" s="4"/>
      <c r="I5" s="5"/>
      <c r="J5" s="5"/>
      <c r="K5" s="5"/>
      <c r="L5" s="3"/>
      <c r="M5" s="6"/>
    </row>
    <row r="6" spans="1:19" ht="24.75" customHeight="1" x14ac:dyDescent="0.25">
      <c r="A6" s="3"/>
      <c r="B6" s="3"/>
      <c r="C6" s="3"/>
      <c r="D6" s="3"/>
      <c r="E6" s="3"/>
      <c r="F6" s="3"/>
      <c r="G6" s="7"/>
      <c r="H6" s="7"/>
      <c r="I6" s="3"/>
      <c r="J6" s="3"/>
      <c r="K6" s="3"/>
      <c r="L6" s="3"/>
      <c r="M6" s="6"/>
    </row>
    <row r="7" spans="1:19" s="8" customFormat="1" ht="24.75" customHeight="1" x14ac:dyDescent="0.2">
      <c r="A7" s="28"/>
      <c r="B7" s="28"/>
      <c r="C7" s="29"/>
      <c r="D7" s="29"/>
      <c r="E7" s="29"/>
      <c r="F7" s="28"/>
      <c r="G7" s="30"/>
      <c r="H7" s="31" t="s">
        <v>3</v>
      </c>
      <c r="I7" s="65" t="s">
        <v>4</v>
      </c>
      <c r="J7" s="65"/>
      <c r="K7" s="65"/>
      <c r="L7" s="65"/>
      <c r="M7" s="65"/>
    </row>
    <row r="8" spans="1:19" s="33" customFormat="1" ht="45" customHeight="1" x14ac:dyDescent="0.25">
      <c r="A8" s="42" t="s">
        <v>5</v>
      </c>
      <c r="B8" s="42" t="s">
        <v>6</v>
      </c>
      <c r="C8" s="42" t="s">
        <v>7</v>
      </c>
      <c r="D8" s="42" t="s">
        <v>8</v>
      </c>
      <c r="E8" s="42" t="s">
        <v>9</v>
      </c>
      <c r="F8" s="42" t="s">
        <v>10</v>
      </c>
      <c r="G8" s="43" t="s">
        <v>11</v>
      </c>
      <c r="H8" s="43" t="s">
        <v>12</v>
      </c>
      <c r="I8" s="42" t="s">
        <v>13</v>
      </c>
      <c r="J8" s="42" t="s">
        <v>14</v>
      </c>
      <c r="K8" s="42" t="s">
        <v>15</v>
      </c>
      <c r="L8" s="42" t="s">
        <v>16</v>
      </c>
      <c r="M8" s="42" t="s">
        <v>17</v>
      </c>
      <c r="N8" s="32"/>
      <c r="O8" s="32"/>
      <c r="P8" s="32"/>
      <c r="Q8" s="32"/>
      <c r="R8" s="32"/>
      <c r="S8" s="32"/>
    </row>
    <row r="9" spans="1:19" x14ac:dyDescent="0.25">
      <c r="A9" s="44">
        <v>1</v>
      </c>
      <c r="B9" s="56">
        <v>1883</v>
      </c>
      <c r="C9" s="44" t="s">
        <v>81</v>
      </c>
      <c r="D9" s="41" t="s">
        <v>51</v>
      </c>
      <c r="E9" s="45" t="s">
        <v>82</v>
      </c>
      <c r="F9" s="46">
        <v>128079.37</v>
      </c>
      <c r="G9" s="47" t="s">
        <v>43</v>
      </c>
      <c r="H9" s="47" t="s">
        <v>83</v>
      </c>
      <c r="I9" s="46">
        <v>128079.37</v>
      </c>
      <c r="J9" s="48"/>
      <c r="K9" s="48"/>
      <c r="L9" s="44"/>
      <c r="M9" s="44" t="s">
        <v>18</v>
      </c>
    </row>
    <row r="10" spans="1:19" x14ac:dyDescent="0.25">
      <c r="A10" s="44">
        <v>2</v>
      </c>
      <c r="B10" s="41">
        <v>1887</v>
      </c>
      <c r="C10" s="44" t="s">
        <v>84</v>
      </c>
      <c r="D10" s="41" t="s">
        <v>53</v>
      </c>
      <c r="E10" s="45" t="s">
        <v>85</v>
      </c>
      <c r="F10" s="46">
        <v>23600</v>
      </c>
      <c r="G10" s="47" t="s">
        <v>44</v>
      </c>
      <c r="H10" s="47" t="s">
        <v>86</v>
      </c>
      <c r="I10" s="46">
        <v>23600</v>
      </c>
      <c r="J10" s="48"/>
      <c r="K10" s="48"/>
      <c r="L10" s="44"/>
      <c r="M10" s="44" t="s">
        <v>18</v>
      </c>
    </row>
    <row r="11" spans="1:19" x14ac:dyDescent="0.25">
      <c r="A11" s="44">
        <v>3</v>
      </c>
      <c r="B11" s="41">
        <v>1889</v>
      </c>
      <c r="C11" s="44" t="s">
        <v>87</v>
      </c>
      <c r="D11" s="41" t="s">
        <v>54</v>
      </c>
      <c r="E11" s="45" t="s">
        <v>85</v>
      </c>
      <c r="F11" s="46">
        <v>120360</v>
      </c>
      <c r="G11" s="47" t="s">
        <v>44</v>
      </c>
      <c r="H11" s="47" t="s">
        <v>86</v>
      </c>
      <c r="I11" s="46">
        <v>120360</v>
      </c>
      <c r="J11" s="48"/>
      <c r="K11" s="48"/>
      <c r="L11" s="44"/>
      <c r="M11" s="44" t="s">
        <v>18</v>
      </c>
    </row>
    <row r="12" spans="1:19" x14ac:dyDescent="0.25">
      <c r="A12" s="44">
        <v>4</v>
      </c>
      <c r="B12" s="41">
        <v>1900</v>
      </c>
      <c r="C12" s="44" t="s">
        <v>90</v>
      </c>
      <c r="D12" s="41" t="s">
        <v>88</v>
      </c>
      <c r="E12" s="45" t="s">
        <v>89</v>
      </c>
      <c r="F12" s="46">
        <v>9440</v>
      </c>
      <c r="G12" s="47">
        <v>44569</v>
      </c>
      <c r="H12" s="47">
        <v>44570</v>
      </c>
      <c r="I12" s="46">
        <v>9440</v>
      </c>
      <c r="J12" s="48"/>
      <c r="K12" s="48"/>
      <c r="L12" s="44"/>
      <c r="M12" s="44" t="s">
        <v>18</v>
      </c>
    </row>
    <row r="13" spans="1:19" x14ac:dyDescent="0.25">
      <c r="A13" s="44">
        <v>5</v>
      </c>
      <c r="B13" s="41">
        <v>1931</v>
      </c>
      <c r="C13" s="44" t="s">
        <v>91</v>
      </c>
      <c r="D13" s="41" t="s">
        <v>57</v>
      </c>
      <c r="E13" s="45" t="s">
        <v>92</v>
      </c>
      <c r="F13" s="46">
        <v>54870</v>
      </c>
      <c r="G13" s="47">
        <v>44569</v>
      </c>
      <c r="H13" s="47">
        <v>44570</v>
      </c>
      <c r="I13" s="46">
        <v>54870</v>
      </c>
      <c r="J13" s="48"/>
      <c r="K13" s="48"/>
      <c r="L13" s="44"/>
      <c r="M13" s="44" t="s">
        <v>18</v>
      </c>
    </row>
    <row r="14" spans="1:19" x14ac:dyDescent="0.25">
      <c r="A14" s="44">
        <v>6</v>
      </c>
      <c r="B14" s="41">
        <v>1939</v>
      </c>
      <c r="C14" s="44" t="s">
        <v>93</v>
      </c>
      <c r="D14" s="41" t="s">
        <v>56</v>
      </c>
      <c r="E14" s="45" t="s">
        <v>94</v>
      </c>
      <c r="F14" s="46">
        <v>20000</v>
      </c>
      <c r="G14" s="47">
        <v>44600</v>
      </c>
      <c r="H14" s="47">
        <v>44601</v>
      </c>
      <c r="I14" s="46">
        <v>20000</v>
      </c>
      <c r="J14" s="48"/>
      <c r="K14" s="48"/>
      <c r="L14" s="44"/>
      <c r="M14" s="44" t="s">
        <v>18</v>
      </c>
    </row>
    <row r="15" spans="1:19" x14ac:dyDescent="0.25">
      <c r="A15" s="44">
        <v>7</v>
      </c>
      <c r="B15" s="41">
        <v>1941</v>
      </c>
      <c r="C15" s="44" t="s">
        <v>114</v>
      </c>
      <c r="D15" s="41" t="s">
        <v>52</v>
      </c>
      <c r="E15" s="49" t="s">
        <v>79</v>
      </c>
      <c r="F15" s="46">
        <v>89999.97</v>
      </c>
      <c r="G15" s="47" t="s">
        <v>31</v>
      </c>
      <c r="H15" s="47" t="s">
        <v>95</v>
      </c>
      <c r="I15" s="46">
        <v>89999.97</v>
      </c>
      <c r="J15" s="48"/>
      <c r="K15" s="48"/>
      <c r="L15" s="44"/>
      <c r="M15" s="44" t="s">
        <v>18</v>
      </c>
    </row>
    <row r="16" spans="1:19" ht="30" x14ac:dyDescent="0.25">
      <c r="A16" s="44">
        <v>8</v>
      </c>
      <c r="B16" s="41">
        <v>1943</v>
      </c>
      <c r="C16" s="44" t="s">
        <v>40</v>
      </c>
      <c r="D16" s="41" t="s">
        <v>55</v>
      </c>
      <c r="E16" s="60" t="s">
        <v>96</v>
      </c>
      <c r="F16" s="46">
        <v>23364</v>
      </c>
      <c r="G16" s="47" t="s">
        <v>97</v>
      </c>
      <c r="H16" s="47" t="s">
        <v>98</v>
      </c>
      <c r="I16" s="46">
        <v>23364</v>
      </c>
      <c r="J16" s="48"/>
      <c r="K16" s="48"/>
      <c r="L16" s="44"/>
      <c r="M16" s="44" t="s">
        <v>18</v>
      </c>
    </row>
    <row r="17" spans="1:13" x14ac:dyDescent="0.25">
      <c r="A17" s="44">
        <v>9</v>
      </c>
      <c r="B17" s="41">
        <v>1949</v>
      </c>
      <c r="C17" s="44" t="s">
        <v>99</v>
      </c>
      <c r="D17" s="41" t="s">
        <v>38</v>
      </c>
      <c r="E17" s="45" t="s">
        <v>100</v>
      </c>
      <c r="F17" s="46">
        <v>8967.9500000000007</v>
      </c>
      <c r="G17" s="47">
        <v>44628</v>
      </c>
      <c r="H17" s="47">
        <v>44629</v>
      </c>
      <c r="I17" s="46">
        <v>8967.9500000000007</v>
      </c>
      <c r="J17" s="48"/>
      <c r="K17" s="48"/>
      <c r="L17" s="44"/>
      <c r="M17" s="44" t="s">
        <v>18</v>
      </c>
    </row>
    <row r="18" spans="1:13" x14ac:dyDescent="0.25">
      <c r="A18" s="44">
        <v>10</v>
      </c>
      <c r="B18" s="41">
        <v>1951</v>
      </c>
      <c r="C18" s="44" t="s">
        <v>102</v>
      </c>
      <c r="D18" s="50" t="s">
        <v>37</v>
      </c>
      <c r="E18" s="45" t="s">
        <v>101</v>
      </c>
      <c r="F18" s="46">
        <v>171100</v>
      </c>
      <c r="G18" s="47">
        <v>44600</v>
      </c>
      <c r="H18" s="47">
        <v>44601</v>
      </c>
      <c r="I18" s="46">
        <v>171100</v>
      </c>
      <c r="J18" s="48"/>
      <c r="K18" s="48"/>
      <c r="L18" s="44"/>
      <c r="M18" s="44" t="s">
        <v>18</v>
      </c>
    </row>
    <row r="19" spans="1:13" x14ac:dyDescent="0.25">
      <c r="A19" s="44">
        <v>11</v>
      </c>
      <c r="B19" s="41">
        <v>1953</v>
      </c>
      <c r="C19" s="44" t="s">
        <v>41</v>
      </c>
      <c r="D19" s="50" t="s">
        <v>39</v>
      </c>
      <c r="E19" s="45" t="s">
        <v>103</v>
      </c>
      <c r="F19" s="46">
        <v>18054</v>
      </c>
      <c r="G19" s="47">
        <v>44689</v>
      </c>
      <c r="H19" s="47">
        <v>44690</v>
      </c>
      <c r="I19" s="46">
        <v>18054</v>
      </c>
      <c r="J19" s="48"/>
      <c r="K19" s="48"/>
      <c r="L19" s="44"/>
      <c r="M19" s="44" t="s">
        <v>18</v>
      </c>
    </row>
    <row r="20" spans="1:13" x14ac:dyDescent="0.25">
      <c r="A20" s="44">
        <v>12</v>
      </c>
      <c r="B20" s="41">
        <v>1955</v>
      </c>
      <c r="C20" s="44" t="s">
        <v>102</v>
      </c>
      <c r="D20" s="41" t="s">
        <v>58</v>
      </c>
      <c r="E20" s="45" t="s">
        <v>104</v>
      </c>
      <c r="F20" s="46">
        <v>66375</v>
      </c>
      <c r="G20" s="47" t="s">
        <v>32</v>
      </c>
      <c r="H20" s="47" t="s">
        <v>49</v>
      </c>
      <c r="I20" s="46">
        <v>66375</v>
      </c>
      <c r="J20" s="48"/>
      <c r="K20" s="48"/>
      <c r="L20" s="44"/>
      <c r="M20" s="44" t="s">
        <v>18</v>
      </c>
    </row>
    <row r="21" spans="1:13" x14ac:dyDescent="0.25">
      <c r="A21" s="44">
        <v>13</v>
      </c>
      <c r="B21" s="41">
        <v>1957</v>
      </c>
      <c r="C21" s="44" t="s">
        <v>105</v>
      </c>
      <c r="D21" s="41" t="s">
        <v>106</v>
      </c>
      <c r="E21" s="45" t="s">
        <v>107</v>
      </c>
      <c r="F21" s="46">
        <v>78597.440000000002</v>
      </c>
      <c r="G21" s="47">
        <v>44600</v>
      </c>
      <c r="H21" s="47">
        <v>44601</v>
      </c>
      <c r="I21" s="46">
        <v>78597.440000000002</v>
      </c>
      <c r="J21" s="48"/>
      <c r="K21" s="48"/>
      <c r="L21" s="44"/>
      <c r="M21" s="44" t="s">
        <v>18</v>
      </c>
    </row>
    <row r="22" spans="1:13" x14ac:dyDescent="0.25">
      <c r="A22" s="75">
        <v>14</v>
      </c>
      <c r="B22" s="66">
        <v>1969</v>
      </c>
      <c r="C22" s="44" t="s">
        <v>108</v>
      </c>
      <c r="D22" s="57" t="s">
        <v>59</v>
      </c>
      <c r="E22" s="45" t="s">
        <v>117</v>
      </c>
      <c r="F22" s="46">
        <v>19583.330000000002</v>
      </c>
      <c r="G22" s="47">
        <v>44779</v>
      </c>
      <c r="H22" s="47">
        <v>44780</v>
      </c>
      <c r="I22" s="46"/>
      <c r="J22" s="46">
        <v>19583.330000000002</v>
      </c>
      <c r="K22" s="48"/>
      <c r="L22" s="44"/>
      <c r="M22" s="44" t="s">
        <v>18</v>
      </c>
    </row>
    <row r="23" spans="1:13" x14ac:dyDescent="0.25">
      <c r="A23" s="76"/>
      <c r="B23" s="67"/>
      <c r="C23" s="44" t="s">
        <v>109</v>
      </c>
      <c r="D23" s="57" t="s">
        <v>59</v>
      </c>
      <c r="E23" s="45" t="s">
        <v>118</v>
      </c>
      <c r="F23" s="46">
        <v>19583.330000000002</v>
      </c>
      <c r="G23" s="47">
        <v>44779</v>
      </c>
      <c r="H23" s="47">
        <v>44780</v>
      </c>
      <c r="I23" s="46"/>
      <c r="J23" s="46">
        <v>19583.330000000002</v>
      </c>
      <c r="K23" s="48"/>
      <c r="L23" s="44"/>
      <c r="M23" s="44" t="s">
        <v>18</v>
      </c>
    </row>
    <row r="24" spans="1:13" x14ac:dyDescent="0.25">
      <c r="A24" s="76"/>
      <c r="B24" s="67"/>
      <c r="C24" s="44" t="s">
        <v>110</v>
      </c>
      <c r="D24" s="57" t="s">
        <v>59</v>
      </c>
      <c r="E24" s="45" t="s">
        <v>119</v>
      </c>
      <c r="F24" s="46">
        <v>19583.330000000002</v>
      </c>
      <c r="G24" s="47">
        <v>44779</v>
      </c>
      <c r="H24" s="47">
        <v>44780</v>
      </c>
      <c r="I24" s="46"/>
      <c r="J24" s="46">
        <v>19583.330000000002</v>
      </c>
      <c r="K24" s="48"/>
      <c r="L24" s="44"/>
      <c r="M24" s="44" t="s">
        <v>18</v>
      </c>
    </row>
    <row r="25" spans="1:13" x14ac:dyDescent="0.25">
      <c r="A25" s="76"/>
      <c r="B25" s="67"/>
      <c r="C25" s="44" t="s">
        <v>111</v>
      </c>
      <c r="D25" s="57" t="s">
        <v>59</v>
      </c>
      <c r="E25" s="45" t="s">
        <v>120</v>
      </c>
      <c r="F25" s="46">
        <v>19583.330000000002</v>
      </c>
      <c r="G25" s="47">
        <v>44779</v>
      </c>
      <c r="H25" s="47">
        <v>44780</v>
      </c>
      <c r="I25" s="46"/>
      <c r="J25" s="46">
        <v>19583.330000000002</v>
      </c>
      <c r="K25" s="48"/>
      <c r="L25" s="44"/>
      <c r="M25" s="44" t="s">
        <v>18</v>
      </c>
    </row>
    <row r="26" spans="1:13" x14ac:dyDescent="0.25">
      <c r="A26" s="76"/>
      <c r="B26" s="67"/>
      <c r="C26" s="44" t="s">
        <v>112</v>
      </c>
      <c r="D26" s="57" t="s">
        <v>59</v>
      </c>
      <c r="E26" s="45" t="s">
        <v>121</v>
      </c>
      <c r="F26" s="46">
        <v>19583.330000000002</v>
      </c>
      <c r="G26" s="47">
        <v>44719</v>
      </c>
      <c r="H26" s="47">
        <v>44720</v>
      </c>
      <c r="I26" s="46"/>
      <c r="J26" s="46">
        <v>19583.330000000002</v>
      </c>
      <c r="K26" s="48"/>
      <c r="L26" s="44"/>
      <c r="M26" s="44" t="s">
        <v>18</v>
      </c>
    </row>
    <row r="27" spans="1:13" x14ac:dyDescent="0.25">
      <c r="A27" s="76"/>
      <c r="B27" s="67"/>
      <c r="C27" s="44" t="s">
        <v>113</v>
      </c>
      <c r="D27" s="57" t="s">
        <v>59</v>
      </c>
      <c r="E27" s="45" t="s">
        <v>122</v>
      </c>
      <c r="F27" s="46">
        <v>5833.33</v>
      </c>
      <c r="G27" s="47" t="s">
        <v>44</v>
      </c>
      <c r="H27" s="47" t="s">
        <v>86</v>
      </c>
      <c r="I27" s="46">
        <v>5833.33</v>
      </c>
      <c r="J27" s="48"/>
      <c r="K27" s="48"/>
      <c r="L27" s="44"/>
      <c r="M27" s="44" t="s">
        <v>18</v>
      </c>
    </row>
    <row r="28" spans="1:13" x14ac:dyDescent="0.25">
      <c r="A28" s="76"/>
      <c r="B28" s="67"/>
      <c r="C28" s="44" t="s">
        <v>115</v>
      </c>
      <c r="D28" s="57" t="s">
        <v>59</v>
      </c>
      <c r="E28" s="45" t="s">
        <v>123</v>
      </c>
      <c r="F28" s="46">
        <v>5833.33</v>
      </c>
      <c r="G28" s="47" t="s">
        <v>44</v>
      </c>
      <c r="H28" s="47" t="s">
        <v>86</v>
      </c>
      <c r="I28" s="46">
        <v>5833.33</v>
      </c>
      <c r="J28" s="48"/>
      <c r="K28" s="48"/>
      <c r="L28" s="44"/>
      <c r="M28" s="44" t="s">
        <v>18</v>
      </c>
    </row>
    <row r="29" spans="1:13" x14ac:dyDescent="0.25">
      <c r="A29" s="77"/>
      <c r="B29" s="68"/>
      <c r="C29" s="44" t="s">
        <v>116</v>
      </c>
      <c r="D29" s="57" t="s">
        <v>59</v>
      </c>
      <c r="E29" s="45" t="s">
        <v>124</v>
      </c>
      <c r="F29" s="46">
        <v>19583.330000000002</v>
      </c>
      <c r="G29" s="47">
        <v>44600</v>
      </c>
      <c r="H29" s="47">
        <v>44601</v>
      </c>
      <c r="I29" s="46">
        <v>19583.330000000002</v>
      </c>
      <c r="J29" s="48"/>
      <c r="K29" s="48"/>
      <c r="L29" s="44"/>
      <c r="M29" s="44" t="s">
        <v>18</v>
      </c>
    </row>
    <row r="30" spans="1:13" x14ac:dyDescent="0.25">
      <c r="A30" s="75">
        <v>15</v>
      </c>
      <c r="B30" s="66">
        <v>1971</v>
      </c>
      <c r="C30" s="44" t="s">
        <v>128</v>
      </c>
      <c r="D30" s="66" t="s">
        <v>125</v>
      </c>
      <c r="E30" s="45" t="s">
        <v>126</v>
      </c>
      <c r="F30" s="46">
        <v>23600</v>
      </c>
      <c r="G30" s="47">
        <v>44745</v>
      </c>
      <c r="H30" s="47">
        <v>44746</v>
      </c>
      <c r="I30" s="46"/>
      <c r="J30" s="48"/>
      <c r="K30" s="48"/>
      <c r="L30" s="46">
        <v>23600</v>
      </c>
      <c r="M30" s="44" t="s">
        <v>18</v>
      </c>
    </row>
    <row r="31" spans="1:13" x14ac:dyDescent="0.25">
      <c r="A31" s="77"/>
      <c r="B31" s="68"/>
      <c r="C31" s="44" t="s">
        <v>129</v>
      </c>
      <c r="D31" s="68"/>
      <c r="E31" s="45" t="s">
        <v>127</v>
      </c>
      <c r="F31" s="46">
        <v>23600</v>
      </c>
      <c r="G31" s="47">
        <v>44655</v>
      </c>
      <c r="H31" s="47">
        <v>44656</v>
      </c>
      <c r="I31" s="46"/>
      <c r="J31" s="48"/>
      <c r="K31" s="48"/>
      <c r="L31" s="46">
        <v>23600</v>
      </c>
      <c r="M31" s="44" t="s">
        <v>18</v>
      </c>
    </row>
    <row r="32" spans="1:13" x14ac:dyDescent="0.25">
      <c r="A32" s="44">
        <v>16</v>
      </c>
      <c r="B32" s="41">
        <v>1973</v>
      </c>
      <c r="C32" s="44" t="s">
        <v>130</v>
      </c>
      <c r="D32" s="41" t="s">
        <v>131</v>
      </c>
      <c r="E32" s="45" t="s">
        <v>127</v>
      </c>
      <c r="F32" s="46">
        <v>23600</v>
      </c>
      <c r="G32" s="47" t="s">
        <v>132</v>
      </c>
      <c r="H32" s="47" t="s">
        <v>133</v>
      </c>
      <c r="I32" s="58"/>
      <c r="J32" s="48"/>
      <c r="K32" s="48"/>
      <c r="L32" s="46">
        <v>23600</v>
      </c>
      <c r="M32" s="44" t="s">
        <v>18</v>
      </c>
    </row>
    <row r="33" spans="1:13" x14ac:dyDescent="0.25">
      <c r="A33" s="44">
        <v>17</v>
      </c>
      <c r="B33" s="41">
        <v>1975</v>
      </c>
      <c r="C33" s="44" t="s">
        <v>134</v>
      </c>
      <c r="D33" s="50" t="s">
        <v>60</v>
      </c>
      <c r="E33" s="45" t="s">
        <v>135</v>
      </c>
      <c r="F33" s="46">
        <v>100905</v>
      </c>
      <c r="G33" s="47">
        <v>44781</v>
      </c>
      <c r="H33" s="47">
        <v>44782</v>
      </c>
      <c r="I33" s="46">
        <v>100905</v>
      </c>
      <c r="J33" s="48"/>
      <c r="K33" s="48"/>
      <c r="L33" s="44"/>
      <c r="M33" s="44" t="s">
        <v>18</v>
      </c>
    </row>
    <row r="34" spans="1:13" ht="30" x14ac:dyDescent="0.25">
      <c r="A34" s="75">
        <v>18</v>
      </c>
      <c r="B34" s="66">
        <v>1977</v>
      </c>
      <c r="C34" s="44" t="s">
        <v>137</v>
      </c>
      <c r="D34" s="66" t="s">
        <v>136</v>
      </c>
      <c r="E34" s="60" t="s">
        <v>228</v>
      </c>
      <c r="F34" s="46">
        <v>34200</v>
      </c>
      <c r="G34" s="47" t="s">
        <v>34</v>
      </c>
      <c r="H34" s="47" t="s">
        <v>46</v>
      </c>
      <c r="I34" s="46">
        <v>34200</v>
      </c>
      <c r="J34" s="48"/>
      <c r="K34" s="48"/>
      <c r="L34" s="44"/>
      <c r="M34" s="44" t="s">
        <v>18</v>
      </c>
    </row>
    <row r="35" spans="1:13" ht="30" x14ac:dyDescent="0.25">
      <c r="A35" s="77"/>
      <c r="B35" s="68"/>
      <c r="C35" s="44" t="s">
        <v>138</v>
      </c>
      <c r="D35" s="68"/>
      <c r="E35" s="60" t="s">
        <v>227</v>
      </c>
      <c r="F35" s="46">
        <v>34200</v>
      </c>
      <c r="G35" s="47">
        <v>44812</v>
      </c>
      <c r="H35" s="47">
        <v>44813</v>
      </c>
      <c r="I35" s="46">
        <v>34200</v>
      </c>
      <c r="J35" s="48"/>
      <c r="K35" s="48"/>
      <c r="L35" s="44"/>
      <c r="M35" s="44" t="s">
        <v>18</v>
      </c>
    </row>
    <row r="36" spans="1:13" x14ac:dyDescent="0.25">
      <c r="A36" s="75">
        <v>19</v>
      </c>
      <c r="B36" s="66">
        <v>1979</v>
      </c>
      <c r="C36" s="44" t="s">
        <v>139</v>
      </c>
      <c r="D36" s="41" t="s">
        <v>141</v>
      </c>
      <c r="E36" s="45" t="s">
        <v>126</v>
      </c>
      <c r="F36" s="46">
        <v>59000</v>
      </c>
      <c r="G36" s="47" t="s">
        <v>142</v>
      </c>
      <c r="H36" s="47" t="s">
        <v>143</v>
      </c>
      <c r="I36" s="46"/>
      <c r="J36" s="48"/>
      <c r="K36" s="48"/>
      <c r="L36" s="46">
        <v>59000</v>
      </c>
      <c r="M36" s="44" t="s">
        <v>18</v>
      </c>
    </row>
    <row r="37" spans="1:13" x14ac:dyDescent="0.25">
      <c r="A37" s="77"/>
      <c r="B37" s="68"/>
      <c r="C37" s="44" t="s">
        <v>140</v>
      </c>
      <c r="D37" s="41" t="s">
        <v>141</v>
      </c>
      <c r="E37" s="45" t="s">
        <v>127</v>
      </c>
      <c r="F37" s="46">
        <v>59000</v>
      </c>
      <c r="G37" s="47" t="s">
        <v>132</v>
      </c>
      <c r="H37" s="47" t="s">
        <v>133</v>
      </c>
      <c r="I37" s="46"/>
      <c r="J37" s="48"/>
      <c r="K37" s="48"/>
      <c r="L37" s="46">
        <v>59000</v>
      </c>
      <c r="M37" s="44" t="s">
        <v>18</v>
      </c>
    </row>
    <row r="38" spans="1:13" x14ac:dyDescent="0.25">
      <c r="A38" s="44">
        <v>20</v>
      </c>
      <c r="B38" s="41">
        <v>1992</v>
      </c>
      <c r="C38" s="44" t="s">
        <v>144</v>
      </c>
      <c r="D38" s="41" t="s">
        <v>61</v>
      </c>
      <c r="E38" s="45" t="s">
        <v>145</v>
      </c>
      <c r="F38" s="46">
        <v>48866.16</v>
      </c>
      <c r="G38" s="47">
        <v>44628</v>
      </c>
      <c r="H38" s="47">
        <v>44624</v>
      </c>
      <c r="I38" s="46">
        <v>48866.16</v>
      </c>
      <c r="J38" s="48"/>
      <c r="K38" s="48"/>
      <c r="L38" s="44"/>
      <c r="M38" s="44" t="s">
        <v>18</v>
      </c>
    </row>
    <row r="39" spans="1:13" x14ac:dyDescent="0.25">
      <c r="A39" s="75">
        <v>21</v>
      </c>
      <c r="B39" s="66">
        <v>1998</v>
      </c>
      <c r="C39" s="44" t="s">
        <v>147</v>
      </c>
      <c r="D39" s="66" t="s">
        <v>146</v>
      </c>
      <c r="E39" s="45" t="s">
        <v>82</v>
      </c>
      <c r="F39" s="46">
        <v>118353</v>
      </c>
      <c r="G39" s="47" t="s">
        <v>44</v>
      </c>
      <c r="H39" s="47" t="s">
        <v>86</v>
      </c>
      <c r="I39" s="46">
        <v>118353</v>
      </c>
      <c r="J39" s="48"/>
      <c r="K39" s="48"/>
      <c r="L39" s="44"/>
      <c r="M39" s="44" t="s">
        <v>18</v>
      </c>
    </row>
    <row r="40" spans="1:13" x14ac:dyDescent="0.25">
      <c r="A40" s="76"/>
      <c r="B40" s="67"/>
      <c r="C40" s="44" t="s">
        <v>148</v>
      </c>
      <c r="D40" s="67"/>
      <c r="E40" s="45" t="s">
        <v>82</v>
      </c>
      <c r="F40" s="46">
        <v>452858.07</v>
      </c>
      <c r="G40" s="47" t="s">
        <v>44</v>
      </c>
      <c r="H40" s="47" t="s">
        <v>86</v>
      </c>
      <c r="I40" s="46">
        <v>452858.07</v>
      </c>
      <c r="J40" s="48"/>
      <c r="K40" s="48"/>
      <c r="L40" s="44"/>
      <c r="M40" s="44" t="s">
        <v>18</v>
      </c>
    </row>
    <row r="41" spans="1:13" x14ac:dyDescent="0.25">
      <c r="A41" s="76"/>
      <c r="B41" s="68"/>
      <c r="C41" s="44" t="s">
        <v>149</v>
      </c>
      <c r="D41" s="67"/>
      <c r="E41" s="45" t="s">
        <v>82</v>
      </c>
      <c r="F41" s="46">
        <v>32051.5</v>
      </c>
      <c r="G41" s="47" t="s">
        <v>44</v>
      </c>
      <c r="H41" s="47" t="s">
        <v>86</v>
      </c>
      <c r="I41" s="46">
        <v>32051.5</v>
      </c>
      <c r="J41" s="48"/>
      <c r="K41" s="48"/>
      <c r="L41" s="44"/>
      <c r="M41" s="44" t="s">
        <v>18</v>
      </c>
    </row>
    <row r="42" spans="1:13" x14ac:dyDescent="0.25">
      <c r="A42" s="77"/>
      <c r="B42" s="41">
        <v>2006</v>
      </c>
      <c r="C42" s="44" t="s">
        <v>150</v>
      </c>
      <c r="D42" s="51" t="s">
        <v>62</v>
      </c>
      <c r="E42" s="45" t="s">
        <v>151</v>
      </c>
      <c r="F42" s="46">
        <v>329663.28000000003</v>
      </c>
      <c r="G42" s="47">
        <v>44569</v>
      </c>
      <c r="H42" s="47">
        <v>44601</v>
      </c>
      <c r="I42" s="46">
        <v>329663.28000000003</v>
      </c>
      <c r="J42" s="48"/>
      <c r="K42" s="48"/>
      <c r="L42" s="44"/>
      <c r="M42" s="44" t="s">
        <v>18</v>
      </c>
    </row>
    <row r="43" spans="1:13" x14ac:dyDescent="0.25">
      <c r="A43" s="44">
        <v>22</v>
      </c>
      <c r="B43" s="41">
        <v>2025</v>
      </c>
      <c r="C43" s="44" t="s">
        <v>152</v>
      </c>
      <c r="D43" s="41" t="s">
        <v>63</v>
      </c>
      <c r="E43" s="45" t="s">
        <v>153</v>
      </c>
      <c r="F43" s="46">
        <v>122307</v>
      </c>
      <c r="G43" s="47" t="s">
        <v>32</v>
      </c>
      <c r="H43" s="47" t="s">
        <v>49</v>
      </c>
      <c r="I43" s="46">
        <v>122307</v>
      </c>
      <c r="J43" s="48"/>
      <c r="K43" s="48"/>
      <c r="L43" s="44"/>
      <c r="M43" s="44" t="s">
        <v>18</v>
      </c>
    </row>
    <row r="44" spans="1:13" x14ac:dyDescent="0.25">
      <c r="A44" s="44">
        <v>23</v>
      </c>
      <c r="B44" s="41">
        <v>2048</v>
      </c>
      <c r="C44" s="44" t="s">
        <v>154</v>
      </c>
      <c r="D44" s="41" t="s">
        <v>64</v>
      </c>
      <c r="E44" s="49" t="s">
        <v>80</v>
      </c>
      <c r="F44" s="46">
        <v>46020</v>
      </c>
      <c r="G44" s="47">
        <v>44781</v>
      </c>
      <c r="H44" s="47">
        <v>44782</v>
      </c>
      <c r="I44" s="46">
        <v>46020</v>
      </c>
      <c r="J44" s="48"/>
      <c r="K44" s="48"/>
      <c r="L44" s="44"/>
      <c r="M44" s="44" t="s">
        <v>18</v>
      </c>
    </row>
    <row r="45" spans="1:13" x14ac:dyDescent="0.25">
      <c r="A45" s="44">
        <v>24</v>
      </c>
      <c r="B45" s="41">
        <v>2052</v>
      </c>
      <c r="C45" s="44" t="s">
        <v>155</v>
      </c>
      <c r="D45" s="41" t="s">
        <v>65</v>
      </c>
      <c r="E45" s="45" t="s">
        <v>156</v>
      </c>
      <c r="F45" s="46">
        <v>2857680</v>
      </c>
      <c r="G45" s="47" t="s">
        <v>44</v>
      </c>
      <c r="H45" s="47" t="s">
        <v>86</v>
      </c>
      <c r="I45" s="46">
        <v>2857680</v>
      </c>
      <c r="J45" s="48"/>
      <c r="K45" s="48"/>
      <c r="L45" s="44"/>
      <c r="M45" s="44" t="s">
        <v>18</v>
      </c>
    </row>
    <row r="46" spans="1:13" x14ac:dyDescent="0.25">
      <c r="A46" s="44">
        <v>25</v>
      </c>
      <c r="B46" s="41">
        <v>2054</v>
      </c>
      <c r="C46" s="44" t="s">
        <v>157</v>
      </c>
      <c r="D46" s="41" t="s">
        <v>158</v>
      </c>
      <c r="E46" s="45" t="s">
        <v>159</v>
      </c>
      <c r="F46" s="46">
        <v>28549.84</v>
      </c>
      <c r="G46" s="47">
        <v>44781</v>
      </c>
      <c r="H46" s="47">
        <v>44782</v>
      </c>
      <c r="I46" s="46">
        <v>28549.84</v>
      </c>
      <c r="J46" s="48"/>
      <c r="K46" s="48"/>
      <c r="L46" s="44"/>
      <c r="M46" s="44" t="s">
        <v>18</v>
      </c>
    </row>
    <row r="47" spans="1:13" x14ac:dyDescent="0.25">
      <c r="A47" s="44">
        <v>26</v>
      </c>
      <c r="B47" s="59">
        <v>2066</v>
      </c>
      <c r="C47" s="44" t="s">
        <v>160</v>
      </c>
      <c r="D47" s="50" t="s">
        <v>66</v>
      </c>
      <c r="E47" s="45" t="s">
        <v>161</v>
      </c>
      <c r="F47" s="46">
        <v>198000</v>
      </c>
      <c r="G47" s="47">
        <v>44842</v>
      </c>
      <c r="H47" s="47">
        <v>44843</v>
      </c>
      <c r="I47" s="46">
        <v>198000</v>
      </c>
      <c r="J47" s="48"/>
      <c r="K47" s="48"/>
      <c r="L47" s="44"/>
      <c r="M47" s="44" t="s">
        <v>18</v>
      </c>
    </row>
    <row r="48" spans="1:13" x14ac:dyDescent="0.25">
      <c r="A48" s="44">
        <v>27</v>
      </c>
      <c r="B48" s="59">
        <v>2085</v>
      </c>
      <c r="C48" s="44" t="s">
        <v>162</v>
      </c>
      <c r="D48" s="50" t="s">
        <v>67</v>
      </c>
      <c r="E48" s="45" t="s">
        <v>163</v>
      </c>
      <c r="F48" s="46">
        <v>137824</v>
      </c>
      <c r="G48" s="47">
        <v>44659</v>
      </c>
      <c r="H48" s="47">
        <v>44660</v>
      </c>
      <c r="I48" s="46">
        <v>137824</v>
      </c>
      <c r="J48" s="48"/>
      <c r="K48" s="48"/>
      <c r="L48" s="44"/>
      <c r="M48" s="44" t="s">
        <v>18</v>
      </c>
    </row>
    <row r="49" spans="1:13" x14ac:dyDescent="0.25">
      <c r="A49" s="44">
        <v>28</v>
      </c>
      <c r="B49" s="59">
        <v>2091</v>
      </c>
      <c r="C49" s="44" t="s">
        <v>164</v>
      </c>
      <c r="D49" s="50" t="s">
        <v>68</v>
      </c>
      <c r="E49" s="45" t="s">
        <v>165</v>
      </c>
      <c r="F49" s="46">
        <v>615106.71</v>
      </c>
      <c r="G49" s="47">
        <v>44569</v>
      </c>
      <c r="H49" s="47">
        <v>44570</v>
      </c>
      <c r="I49" s="46">
        <v>615106.71</v>
      </c>
      <c r="J49" s="48"/>
      <c r="K49" s="48"/>
      <c r="L49" s="44"/>
      <c r="M49" s="44" t="s">
        <v>18</v>
      </c>
    </row>
    <row r="50" spans="1:13" x14ac:dyDescent="0.25">
      <c r="A50" s="44">
        <v>29</v>
      </c>
      <c r="B50" s="59">
        <v>2093</v>
      </c>
      <c r="C50" s="44" t="s">
        <v>166</v>
      </c>
      <c r="D50" s="50" t="s">
        <v>27</v>
      </c>
      <c r="E50" s="45" t="s">
        <v>167</v>
      </c>
      <c r="F50" s="46">
        <v>81243</v>
      </c>
      <c r="G50" s="47">
        <v>44659</v>
      </c>
      <c r="H50" s="47">
        <v>44660</v>
      </c>
      <c r="I50" s="46">
        <v>81243</v>
      </c>
      <c r="J50" s="48"/>
      <c r="K50" s="48"/>
      <c r="L50" s="44"/>
      <c r="M50" s="44" t="s">
        <v>18</v>
      </c>
    </row>
    <row r="51" spans="1:13" x14ac:dyDescent="0.25">
      <c r="A51" s="44">
        <v>30</v>
      </c>
      <c r="B51" s="59">
        <v>2096</v>
      </c>
      <c r="C51" s="44" t="s">
        <v>168</v>
      </c>
      <c r="D51" s="50" t="s">
        <v>69</v>
      </c>
      <c r="E51" s="45" t="s">
        <v>165</v>
      </c>
      <c r="F51" s="46">
        <v>58175</v>
      </c>
      <c r="G51" s="47" t="s">
        <v>31</v>
      </c>
      <c r="H51" s="47" t="s">
        <v>95</v>
      </c>
      <c r="I51" s="46"/>
      <c r="J51" s="46">
        <v>58175</v>
      </c>
      <c r="K51" s="48"/>
      <c r="L51" s="44"/>
      <c r="M51" s="44" t="s">
        <v>35</v>
      </c>
    </row>
    <row r="52" spans="1:13" ht="30" x14ac:dyDescent="0.25">
      <c r="A52" s="44">
        <v>31</v>
      </c>
      <c r="B52" s="59">
        <v>2098</v>
      </c>
      <c r="C52" s="44" t="s">
        <v>169</v>
      </c>
      <c r="D52" s="50" t="s">
        <v>27</v>
      </c>
      <c r="E52" s="60" t="s">
        <v>170</v>
      </c>
      <c r="F52" s="46">
        <v>132160</v>
      </c>
      <c r="G52" s="47">
        <v>44628</v>
      </c>
      <c r="H52" s="47">
        <v>44629</v>
      </c>
      <c r="I52" s="46">
        <v>132160</v>
      </c>
      <c r="J52" s="48"/>
      <c r="K52" s="48"/>
      <c r="L52" s="44"/>
      <c r="M52" s="44" t="s">
        <v>35</v>
      </c>
    </row>
    <row r="53" spans="1:13" x14ac:dyDescent="0.25">
      <c r="A53" s="44">
        <v>32</v>
      </c>
      <c r="B53" s="59">
        <v>2101</v>
      </c>
      <c r="C53" s="44" t="s">
        <v>171</v>
      </c>
      <c r="D53" s="50" t="s">
        <v>172</v>
      </c>
      <c r="E53" s="45" t="s">
        <v>173</v>
      </c>
      <c r="F53" s="46">
        <v>24780</v>
      </c>
      <c r="G53" s="47" t="s">
        <v>46</v>
      </c>
      <c r="H53" s="47" t="s">
        <v>174</v>
      </c>
      <c r="I53" s="46">
        <v>24780</v>
      </c>
      <c r="J53" s="48"/>
      <c r="K53" s="48"/>
      <c r="L53" s="44"/>
      <c r="M53" s="44" t="s">
        <v>18</v>
      </c>
    </row>
    <row r="54" spans="1:13" x14ac:dyDescent="0.25">
      <c r="A54" s="44">
        <v>33</v>
      </c>
      <c r="B54" s="59">
        <v>2103</v>
      </c>
      <c r="C54" s="44" t="s">
        <v>175</v>
      </c>
      <c r="D54" s="50" t="s">
        <v>70</v>
      </c>
      <c r="E54" s="45" t="s">
        <v>176</v>
      </c>
      <c r="F54" s="46">
        <v>39943.440000000002</v>
      </c>
      <c r="G54" s="47" t="s">
        <v>177</v>
      </c>
      <c r="H54" s="47" t="s">
        <v>178</v>
      </c>
      <c r="I54" s="46">
        <v>39943.440000000002</v>
      </c>
      <c r="J54" s="48"/>
      <c r="K54" s="48"/>
      <c r="L54" s="44"/>
      <c r="M54" s="44" t="s">
        <v>18</v>
      </c>
    </row>
    <row r="55" spans="1:13" x14ac:dyDescent="0.25">
      <c r="A55" s="44">
        <v>34</v>
      </c>
      <c r="B55" s="59">
        <v>2105</v>
      </c>
      <c r="C55" s="44" t="s">
        <v>180</v>
      </c>
      <c r="D55" s="50" t="s">
        <v>71</v>
      </c>
      <c r="E55" s="45" t="s">
        <v>179</v>
      </c>
      <c r="F55" s="46">
        <v>618597.30000000005</v>
      </c>
      <c r="G55" s="47" t="s">
        <v>181</v>
      </c>
      <c r="H55" s="47" t="s">
        <v>182</v>
      </c>
      <c r="I55" s="46">
        <v>618597.30000000005</v>
      </c>
      <c r="J55" s="48"/>
      <c r="K55" s="48"/>
      <c r="L55" s="44"/>
      <c r="M55" s="44" t="s">
        <v>35</v>
      </c>
    </row>
    <row r="56" spans="1:13" x14ac:dyDescent="0.25">
      <c r="A56" s="44">
        <v>35</v>
      </c>
      <c r="B56" s="59">
        <v>2113</v>
      </c>
      <c r="C56" s="44" t="s">
        <v>184</v>
      </c>
      <c r="D56" s="50" t="s">
        <v>72</v>
      </c>
      <c r="E56" s="45" t="s">
        <v>179</v>
      </c>
      <c r="F56" s="46">
        <v>280352.42</v>
      </c>
      <c r="G56" s="47" t="s">
        <v>48</v>
      </c>
      <c r="H56" s="47" t="s">
        <v>183</v>
      </c>
      <c r="I56" s="46">
        <v>280352.42</v>
      </c>
      <c r="J56" s="48"/>
      <c r="K56" s="48"/>
      <c r="L56" s="44"/>
      <c r="M56" s="44" t="s">
        <v>35</v>
      </c>
    </row>
    <row r="57" spans="1:13" x14ac:dyDescent="0.25">
      <c r="A57" s="44">
        <v>36</v>
      </c>
      <c r="B57" s="59">
        <v>2121</v>
      </c>
      <c r="C57" s="44" t="s">
        <v>185</v>
      </c>
      <c r="D57" s="50" t="s">
        <v>64</v>
      </c>
      <c r="E57" s="49" t="s">
        <v>80</v>
      </c>
      <c r="F57" s="46">
        <v>30680</v>
      </c>
      <c r="G57" s="47" t="s">
        <v>46</v>
      </c>
      <c r="H57" s="47" t="s">
        <v>174</v>
      </c>
      <c r="I57" s="46">
        <v>30680</v>
      </c>
      <c r="J57" s="48"/>
      <c r="K57" s="48"/>
      <c r="L57" s="44"/>
      <c r="M57" s="44" t="s">
        <v>35</v>
      </c>
    </row>
    <row r="58" spans="1:13" x14ac:dyDescent="0.25">
      <c r="A58" s="44">
        <v>37</v>
      </c>
      <c r="B58" s="59">
        <v>2141</v>
      </c>
      <c r="C58" s="44" t="s">
        <v>186</v>
      </c>
      <c r="D58" s="50" t="s">
        <v>75</v>
      </c>
      <c r="E58" s="45" t="s">
        <v>187</v>
      </c>
      <c r="F58" s="46">
        <v>3440</v>
      </c>
      <c r="G58" s="47" t="s">
        <v>48</v>
      </c>
      <c r="H58" s="47" t="s">
        <v>183</v>
      </c>
      <c r="I58" s="46">
        <v>3440</v>
      </c>
      <c r="J58" s="48"/>
      <c r="K58" s="48"/>
      <c r="L58" s="44"/>
      <c r="M58" s="44" t="s">
        <v>35</v>
      </c>
    </row>
    <row r="59" spans="1:13" x14ac:dyDescent="0.25">
      <c r="A59" s="44">
        <v>38</v>
      </c>
      <c r="B59" s="59">
        <v>2146</v>
      </c>
      <c r="C59" s="44" t="s">
        <v>188</v>
      </c>
      <c r="D59" s="50" t="s">
        <v>76</v>
      </c>
      <c r="E59" s="45" t="s">
        <v>189</v>
      </c>
      <c r="F59" s="46">
        <v>300900</v>
      </c>
      <c r="G59" s="47" t="s">
        <v>190</v>
      </c>
      <c r="H59" s="47" t="s">
        <v>191</v>
      </c>
      <c r="I59" s="46">
        <v>300900</v>
      </c>
      <c r="J59" s="48"/>
      <c r="K59" s="48"/>
      <c r="L59" s="44"/>
      <c r="M59" s="44" t="s">
        <v>18</v>
      </c>
    </row>
    <row r="60" spans="1:13" x14ac:dyDescent="0.25">
      <c r="A60" s="44">
        <v>39</v>
      </c>
      <c r="B60" s="59">
        <v>2150</v>
      </c>
      <c r="C60" s="44" t="s">
        <v>192</v>
      </c>
      <c r="D60" s="50" t="s">
        <v>74</v>
      </c>
      <c r="E60" s="45" t="s">
        <v>193</v>
      </c>
      <c r="F60" s="46">
        <v>33276</v>
      </c>
      <c r="G60" s="47" t="s">
        <v>181</v>
      </c>
      <c r="H60" s="47" t="s">
        <v>182</v>
      </c>
      <c r="I60" s="46">
        <v>33276</v>
      </c>
      <c r="J60" s="48"/>
      <c r="K60" s="48"/>
      <c r="L60" s="44"/>
      <c r="M60" s="44" t="s">
        <v>18</v>
      </c>
    </row>
    <row r="61" spans="1:13" x14ac:dyDescent="0.25">
      <c r="A61" s="44">
        <v>40</v>
      </c>
      <c r="B61" s="59">
        <v>2157</v>
      </c>
      <c r="C61" s="44" t="s">
        <v>42</v>
      </c>
      <c r="D61" s="50" t="s">
        <v>28</v>
      </c>
      <c r="E61" s="45" t="s">
        <v>29</v>
      </c>
      <c r="F61" s="46">
        <v>325541.23</v>
      </c>
      <c r="G61" s="47" t="s">
        <v>45</v>
      </c>
      <c r="H61" s="47" t="s">
        <v>194</v>
      </c>
      <c r="I61" s="46">
        <v>325541.23</v>
      </c>
      <c r="J61" s="48"/>
      <c r="K61" s="48"/>
      <c r="L61" s="44"/>
      <c r="M61" s="44" t="s">
        <v>35</v>
      </c>
    </row>
    <row r="62" spans="1:13" x14ac:dyDescent="0.25">
      <c r="A62" s="44">
        <v>41</v>
      </c>
      <c r="B62" s="59">
        <v>2159</v>
      </c>
      <c r="C62" s="44" t="s">
        <v>195</v>
      </c>
      <c r="D62" s="50" t="s">
        <v>196</v>
      </c>
      <c r="E62" s="45" t="s">
        <v>197</v>
      </c>
      <c r="F62" s="46">
        <v>64328.88</v>
      </c>
      <c r="G62" s="47" t="s">
        <v>181</v>
      </c>
      <c r="H62" s="47" t="s">
        <v>182</v>
      </c>
      <c r="I62" s="46">
        <v>64328.88</v>
      </c>
      <c r="J62" s="48"/>
      <c r="K62" s="48"/>
      <c r="L62" s="44"/>
      <c r="M62" s="44" t="s">
        <v>35</v>
      </c>
    </row>
    <row r="63" spans="1:13" x14ac:dyDescent="0.25">
      <c r="A63" s="44">
        <v>42</v>
      </c>
      <c r="B63" s="59">
        <v>2161</v>
      </c>
      <c r="C63" s="44" t="s">
        <v>198</v>
      </c>
      <c r="D63" s="50" t="s">
        <v>65</v>
      </c>
      <c r="E63" s="45" t="s">
        <v>156</v>
      </c>
      <c r="F63" s="46">
        <v>4401000</v>
      </c>
      <c r="G63" s="47" t="s">
        <v>199</v>
      </c>
      <c r="H63" s="47" t="s">
        <v>200</v>
      </c>
      <c r="I63" s="46">
        <v>4401000</v>
      </c>
      <c r="J63" s="48"/>
      <c r="K63" s="48"/>
      <c r="L63" s="44"/>
      <c r="M63" s="44" t="s">
        <v>35</v>
      </c>
    </row>
    <row r="64" spans="1:13" x14ac:dyDescent="0.25">
      <c r="A64" s="44">
        <v>43</v>
      </c>
      <c r="B64" s="59">
        <v>2165</v>
      </c>
      <c r="C64" s="44" t="s">
        <v>201</v>
      </c>
      <c r="D64" s="50" t="s">
        <v>136</v>
      </c>
      <c r="E64" s="45" t="s">
        <v>202</v>
      </c>
      <c r="F64" s="46">
        <v>97379.5</v>
      </c>
      <c r="G64" s="47" t="s">
        <v>98</v>
      </c>
      <c r="H64" s="47" t="s">
        <v>203</v>
      </c>
      <c r="I64" s="46">
        <v>97379.5</v>
      </c>
      <c r="J64" s="48"/>
      <c r="K64" s="48"/>
      <c r="L64" s="44"/>
      <c r="M64" s="44" t="s">
        <v>35</v>
      </c>
    </row>
    <row r="65" spans="1:13" x14ac:dyDescent="0.25">
      <c r="A65" s="44">
        <v>44</v>
      </c>
      <c r="B65" s="59">
        <v>2167</v>
      </c>
      <c r="C65" s="44" t="s">
        <v>204</v>
      </c>
      <c r="D65" s="50" t="s">
        <v>26</v>
      </c>
      <c r="E65" s="45" t="s">
        <v>205</v>
      </c>
      <c r="F65" s="46">
        <v>279000</v>
      </c>
      <c r="G65" s="47" t="s">
        <v>43</v>
      </c>
      <c r="H65" s="47" t="s">
        <v>83</v>
      </c>
      <c r="I65" s="46">
        <v>279000</v>
      </c>
      <c r="J65" s="48"/>
      <c r="K65" s="48"/>
      <c r="L65" s="44"/>
      <c r="M65" s="44" t="s">
        <v>35</v>
      </c>
    </row>
    <row r="66" spans="1:13" x14ac:dyDescent="0.25">
      <c r="A66" s="75">
        <v>45</v>
      </c>
      <c r="B66" s="69">
        <v>2174</v>
      </c>
      <c r="C66" s="44" t="s">
        <v>206</v>
      </c>
      <c r="D66" s="50" t="s">
        <v>19</v>
      </c>
      <c r="E66" s="45" t="s">
        <v>20</v>
      </c>
      <c r="F66" s="46">
        <v>4550</v>
      </c>
      <c r="G66" s="47" t="s">
        <v>213</v>
      </c>
      <c r="H66" s="47" t="s">
        <v>214</v>
      </c>
      <c r="I66" s="46"/>
      <c r="J66" s="46">
        <v>4550</v>
      </c>
      <c r="K66" s="48"/>
      <c r="L66" s="44"/>
      <c r="M66" s="44" t="s">
        <v>35</v>
      </c>
    </row>
    <row r="67" spans="1:13" x14ac:dyDescent="0.25">
      <c r="A67" s="76"/>
      <c r="B67" s="82"/>
      <c r="C67" s="44" t="s">
        <v>207</v>
      </c>
      <c r="D67" s="50" t="s">
        <v>19</v>
      </c>
      <c r="E67" s="45" t="s">
        <v>20</v>
      </c>
      <c r="F67" s="46">
        <v>9055</v>
      </c>
      <c r="G67" s="47">
        <v>44688</v>
      </c>
      <c r="H67" s="47">
        <v>44689</v>
      </c>
      <c r="I67" s="46"/>
      <c r="J67" s="46">
        <v>9055</v>
      </c>
      <c r="K67" s="48"/>
      <c r="L67" s="44"/>
      <c r="M67" s="44" t="s">
        <v>35</v>
      </c>
    </row>
    <row r="68" spans="1:13" x14ac:dyDescent="0.25">
      <c r="A68" s="76"/>
      <c r="B68" s="82"/>
      <c r="C68" s="44" t="s">
        <v>208</v>
      </c>
      <c r="D68" s="50" t="s">
        <v>19</v>
      </c>
      <c r="E68" s="45" t="s">
        <v>20</v>
      </c>
      <c r="F68" s="46">
        <v>8180</v>
      </c>
      <c r="G68" s="47" t="s">
        <v>30</v>
      </c>
      <c r="H68" s="47" t="s">
        <v>47</v>
      </c>
      <c r="I68" s="46"/>
      <c r="J68" s="46">
        <v>8180</v>
      </c>
      <c r="K68" s="48"/>
      <c r="L68" s="44"/>
      <c r="M68" s="44" t="s">
        <v>35</v>
      </c>
    </row>
    <row r="69" spans="1:13" x14ac:dyDescent="0.25">
      <c r="A69" s="76"/>
      <c r="B69" s="82"/>
      <c r="C69" s="44" t="s">
        <v>209</v>
      </c>
      <c r="D69" s="50" t="s">
        <v>19</v>
      </c>
      <c r="E69" s="45" t="s">
        <v>20</v>
      </c>
      <c r="F69" s="46">
        <v>6750</v>
      </c>
      <c r="G69" s="47" t="s">
        <v>33</v>
      </c>
      <c r="H69" s="47" t="s">
        <v>48</v>
      </c>
      <c r="I69" s="46"/>
      <c r="J69" s="46">
        <v>6750</v>
      </c>
      <c r="K69" s="48"/>
      <c r="L69" s="44"/>
      <c r="M69" s="44" t="s">
        <v>35</v>
      </c>
    </row>
    <row r="70" spans="1:13" x14ac:dyDescent="0.25">
      <c r="A70" s="76"/>
      <c r="B70" s="82"/>
      <c r="C70" s="44" t="s">
        <v>210</v>
      </c>
      <c r="D70" s="50" t="s">
        <v>19</v>
      </c>
      <c r="E70" s="45" t="s">
        <v>20</v>
      </c>
      <c r="F70" s="46">
        <v>6750</v>
      </c>
      <c r="G70" s="47">
        <v>44600</v>
      </c>
      <c r="H70" s="47">
        <v>44601</v>
      </c>
      <c r="I70" s="46">
        <v>6750</v>
      </c>
      <c r="J70" s="48"/>
      <c r="K70" s="48"/>
      <c r="L70" s="44"/>
      <c r="M70" s="44" t="s">
        <v>35</v>
      </c>
    </row>
    <row r="71" spans="1:13" x14ac:dyDescent="0.25">
      <c r="A71" s="76"/>
      <c r="B71" s="82"/>
      <c r="C71" s="44" t="s">
        <v>211</v>
      </c>
      <c r="D71" s="50" t="s">
        <v>19</v>
      </c>
      <c r="E71" s="45" t="s">
        <v>20</v>
      </c>
      <c r="F71" s="46">
        <v>4875</v>
      </c>
      <c r="G71" s="47">
        <v>44873</v>
      </c>
      <c r="H71" s="47">
        <v>44874</v>
      </c>
      <c r="I71" s="46">
        <v>4875</v>
      </c>
      <c r="J71" s="48"/>
      <c r="K71" s="48"/>
      <c r="L71" s="44"/>
      <c r="M71" s="44" t="s">
        <v>35</v>
      </c>
    </row>
    <row r="72" spans="1:13" x14ac:dyDescent="0.25">
      <c r="A72" s="77"/>
      <c r="B72" s="70"/>
      <c r="C72" s="44" t="s">
        <v>212</v>
      </c>
      <c r="D72" s="50" t="s">
        <v>19</v>
      </c>
      <c r="E72" s="45" t="s">
        <v>20</v>
      </c>
      <c r="F72" s="46">
        <v>6750</v>
      </c>
      <c r="G72" s="47">
        <v>44903</v>
      </c>
      <c r="H72" s="47">
        <v>44904</v>
      </c>
      <c r="I72" s="46">
        <v>6750</v>
      </c>
      <c r="J72" s="48"/>
      <c r="K72" s="48"/>
      <c r="L72" s="44"/>
      <c r="M72" s="44" t="s">
        <v>35</v>
      </c>
    </row>
    <row r="73" spans="1:13" x14ac:dyDescent="0.25">
      <c r="A73" s="44">
        <v>46</v>
      </c>
      <c r="B73" s="59">
        <v>2177</v>
      </c>
      <c r="C73" s="44" t="s">
        <v>215</v>
      </c>
      <c r="D73" s="50" t="s">
        <v>73</v>
      </c>
      <c r="E73" s="45" t="s">
        <v>216</v>
      </c>
      <c r="F73" s="46">
        <v>64345.47</v>
      </c>
      <c r="G73" s="47">
        <v>44903</v>
      </c>
      <c r="H73" s="47">
        <v>44904</v>
      </c>
      <c r="I73" s="46">
        <v>64345.47</v>
      </c>
      <c r="J73" s="48"/>
      <c r="K73" s="48"/>
      <c r="L73" s="44"/>
      <c r="M73" s="44" t="s">
        <v>35</v>
      </c>
    </row>
    <row r="74" spans="1:13" x14ac:dyDescent="0.25">
      <c r="A74" s="44">
        <v>47</v>
      </c>
      <c r="B74" s="59">
        <v>2180</v>
      </c>
      <c r="C74" s="44" t="s">
        <v>217</v>
      </c>
      <c r="D74" s="50" t="s">
        <v>77</v>
      </c>
      <c r="E74" s="45" t="s">
        <v>218</v>
      </c>
      <c r="F74" s="52">
        <v>15251.26</v>
      </c>
      <c r="G74" s="53" t="s">
        <v>83</v>
      </c>
      <c r="H74" s="53" t="s">
        <v>219</v>
      </c>
      <c r="I74" s="52">
        <v>15251.26</v>
      </c>
      <c r="J74" s="52"/>
      <c r="K74" s="48"/>
      <c r="L74" s="44"/>
      <c r="M74" s="44" t="s">
        <v>35</v>
      </c>
    </row>
    <row r="75" spans="1:13" x14ac:dyDescent="0.25">
      <c r="A75" s="44">
        <v>48</v>
      </c>
      <c r="B75" s="59">
        <v>2182</v>
      </c>
      <c r="C75" s="44" t="s">
        <v>220</v>
      </c>
      <c r="D75" s="50" t="s">
        <v>77</v>
      </c>
      <c r="E75" s="45" t="s">
        <v>202</v>
      </c>
      <c r="F75" s="46">
        <v>71421.86</v>
      </c>
      <c r="G75" s="53" t="s">
        <v>83</v>
      </c>
      <c r="H75" s="53" t="s">
        <v>219</v>
      </c>
      <c r="I75" s="46">
        <v>71421.86</v>
      </c>
      <c r="J75" s="48"/>
      <c r="K75" s="48"/>
      <c r="L75" s="44"/>
      <c r="M75" s="44" t="s">
        <v>35</v>
      </c>
    </row>
    <row r="76" spans="1:13" x14ac:dyDescent="0.25">
      <c r="A76" s="44">
        <v>49</v>
      </c>
      <c r="B76" s="59">
        <v>2185</v>
      </c>
      <c r="C76" s="54" t="s">
        <v>221</v>
      </c>
      <c r="D76" s="50" t="s">
        <v>72</v>
      </c>
      <c r="E76" s="45" t="s">
        <v>135</v>
      </c>
      <c r="F76" s="46">
        <v>87494.48</v>
      </c>
      <c r="G76" s="53" t="s">
        <v>194</v>
      </c>
      <c r="H76" s="53" t="s">
        <v>222</v>
      </c>
      <c r="I76" s="46">
        <v>87494.48</v>
      </c>
      <c r="J76" s="48"/>
      <c r="K76" s="48"/>
      <c r="L76" s="44"/>
      <c r="M76" s="44" t="s">
        <v>35</v>
      </c>
    </row>
    <row r="77" spans="1:13" x14ac:dyDescent="0.25">
      <c r="A77" s="44">
        <v>50</v>
      </c>
      <c r="B77" s="59">
        <v>2186</v>
      </c>
      <c r="C77" s="54" t="s">
        <v>223</v>
      </c>
      <c r="D77" s="50" t="s">
        <v>78</v>
      </c>
      <c r="E77" s="45" t="s">
        <v>224</v>
      </c>
      <c r="F77" s="46">
        <v>28546.560000000001</v>
      </c>
      <c r="G77" s="53" t="s">
        <v>181</v>
      </c>
      <c r="H77" s="53" t="s">
        <v>181</v>
      </c>
      <c r="I77" s="46">
        <v>28546.560000000001</v>
      </c>
      <c r="J77" s="48"/>
      <c r="K77" s="48"/>
      <c r="L77" s="44"/>
      <c r="M77" s="44" t="s">
        <v>35</v>
      </c>
    </row>
    <row r="78" spans="1:13" x14ac:dyDescent="0.25">
      <c r="A78" s="34">
        <v>51</v>
      </c>
      <c r="B78" s="59">
        <v>2189</v>
      </c>
      <c r="C78" s="54" t="s">
        <v>225</v>
      </c>
      <c r="D78" s="50" t="s">
        <v>55</v>
      </c>
      <c r="E78" s="45" t="s">
        <v>226</v>
      </c>
      <c r="F78" s="46">
        <v>23364</v>
      </c>
      <c r="G78" s="47" t="s">
        <v>229</v>
      </c>
      <c r="H78" s="47" t="s">
        <v>230</v>
      </c>
      <c r="I78" s="46">
        <v>23364</v>
      </c>
      <c r="J78" s="46"/>
      <c r="K78" s="55"/>
      <c r="L78" s="44"/>
      <c r="M78" s="44" t="s">
        <v>35</v>
      </c>
    </row>
    <row r="79" spans="1:13" x14ac:dyDescent="0.25">
      <c r="A79" s="78">
        <v>52</v>
      </c>
      <c r="B79" s="69">
        <v>2192</v>
      </c>
      <c r="C79" s="54" t="s">
        <v>231</v>
      </c>
      <c r="D79" s="71" t="s">
        <v>38</v>
      </c>
      <c r="E79" s="73" t="s">
        <v>232</v>
      </c>
      <c r="F79" s="46">
        <v>16073.75</v>
      </c>
      <c r="G79" s="47">
        <v>44903</v>
      </c>
      <c r="H79" s="47">
        <v>44904</v>
      </c>
      <c r="I79" s="46">
        <v>16073.75</v>
      </c>
      <c r="J79" s="46"/>
      <c r="K79" s="55"/>
      <c r="L79" s="44"/>
      <c r="M79" s="44" t="s">
        <v>35</v>
      </c>
    </row>
    <row r="80" spans="1:13" x14ac:dyDescent="0.25">
      <c r="A80" s="78"/>
      <c r="B80" s="70"/>
      <c r="C80" s="54" t="s">
        <v>233</v>
      </c>
      <c r="D80" s="72"/>
      <c r="E80" s="74"/>
      <c r="F80" s="46">
        <v>13033.35</v>
      </c>
      <c r="G80" s="47" t="s">
        <v>229</v>
      </c>
      <c r="H80" s="47" t="s">
        <v>230</v>
      </c>
      <c r="I80" s="46">
        <v>13033.35</v>
      </c>
      <c r="J80" s="46"/>
      <c r="K80" s="55"/>
      <c r="L80" s="44"/>
      <c r="M80" s="44" t="s">
        <v>35</v>
      </c>
    </row>
    <row r="81" spans="1:13" x14ac:dyDescent="0.25">
      <c r="A81" s="78"/>
      <c r="B81" s="41">
        <v>2195</v>
      </c>
      <c r="C81" s="54" t="s">
        <v>234</v>
      </c>
      <c r="D81" s="41" t="s">
        <v>74</v>
      </c>
      <c r="E81" s="45" t="s">
        <v>235</v>
      </c>
      <c r="F81" s="46">
        <v>52864</v>
      </c>
      <c r="G81" s="47" t="s">
        <v>181</v>
      </c>
      <c r="H81" s="47" t="s">
        <v>182</v>
      </c>
      <c r="I81" s="46">
        <v>52864</v>
      </c>
      <c r="J81" s="46"/>
      <c r="K81" s="55"/>
      <c r="L81" s="44"/>
      <c r="M81" s="44" t="s">
        <v>35</v>
      </c>
    </row>
    <row r="82" spans="1:13" x14ac:dyDescent="0.25">
      <c r="A82" s="78"/>
      <c r="B82" s="41">
        <v>2197</v>
      </c>
      <c r="C82" s="54" t="s">
        <v>236</v>
      </c>
      <c r="D82" s="41" t="s">
        <v>78</v>
      </c>
      <c r="E82" s="45" t="s">
        <v>224</v>
      </c>
      <c r="F82" s="46">
        <v>18733.68</v>
      </c>
      <c r="G82" s="47" t="s">
        <v>46</v>
      </c>
      <c r="H82" s="47" t="s">
        <v>174</v>
      </c>
      <c r="I82" s="46">
        <v>18733.68</v>
      </c>
      <c r="J82" s="46"/>
      <c r="K82" s="55"/>
      <c r="L82" s="44"/>
      <c r="M82" s="44" t="s">
        <v>35</v>
      </c>
    </row>
    <row r="83" spans="1:13" x14ac:dyDescent="0.25">
      <c r="A83" s="79" t="s">
        <v>237</v>
      </c>
      <c r="B83" s="80"/>
      <c r="C83" s="80"/>
      <c r="D83" s="81"/>
      <c r="E83" s="35"/>
      <c r="F83" s="36">
        <f>SUM(F9:F82)</f>
        <v>13496194.109999999</v>
      </c>
      <c r="G83" s="37"/>
      <c r="H83" s="38"/>
      <c r="I83" s="39">
        <f>SUM(I9:I82)</f>
        <v>13122767.460000001</v>
      </c>
      <c r="J83" s="39">
        <f>SUM(J9:J82)</f>
        <v>184626.65000000002</v>
      </c>
      <c r="K83" s="39">
        <f>SUM(K9:K82)</f>
        <v>0</v>
      </c>
      <c r="L83" s="40"/>
      <c r="M83" s="40"/>
    </row>
    <row r="84" spans="1:13" x14ac:dyDescent="0.25">
      <c r="A84" s="9"/>
      <c r="B84" s="10"/>
      <c r="C84" s="10"/>
      <c r="D84"/>
      <c r="E84"/>
      <c r="F84"/>
      <c r="G84" s="11"/>
      <c r="H84" s="11"/>
      <c r="I84" s="12"/>
      <c r="J84" s="10" t="s">
        <v>21</v>
      </c>
      <c r="K84" s="10"/>
      <c r="L84" s="10"/>
      <c r="M84"/>
    </row>
    <row r="85" spans="1:13" ht="28.5" customHeight="1" x14ac:dyDescent="0.25">
      <c r="A85" s="62" t="s">
        <v>22</v>
      </c>
      <c r="B85" s="62"/>
      <c r="C85" s="62"/>
      <c r="D85" s="62"/>
      <c r="E85" s="62"/>
      <c r="F85" s="62"/>
      <c r="G85" s="62"/>
      <c r="H85" s="62"/>
      <c r="I85" s="62"/>
      <c r="J85" s="62"/>
      <c r="K85" s="62"/>
      <c r="L85" s="62"/>
      <c r="M85" s="62"/>
    </row>
    <row r="86" spans="1:13" ht="15.75" x14ac:dyDescent="0.25">
      <c r="A86" s="13"/>
      <c r="B86" s="14"/>
      <c r="C86" s="15"/>
      <c r="D86" s="14"/>
      <c r="E86" s="14"/>
      <c r="F86" s="14"/>
      <c r="G86" s="11"/>
      <c r="H86" s="11"/>
      <c r="I86" s="16"/>
      <c r="J86" s="17"/>
      <c r="K86" s="17"/>
      <c r="L86" s="18"/>
      <c r="M86"/>
    </row>
    <row r="88" spans="1:13" ht="15.75" x14ac:dyDescent="0.25">
      <c r="D88" s="20"/>
    </row>
    <row r="89" spans="1:13" ht="16.5" x14ac:dyDescent="0.25">
      <c r="A89" s="22"/>
      <c r="B89" s="1"/>
      <c r="C89" s="1"/>
      <c r="D89" s="23" t="s">
        <v>23</v>
      </c>
      <c r="E89" s="24"/>
      <c r="F89" s="25"/>
      <c r="G89" s="25"/>
      <c r="H89" s="63" t="s">
        <v>24</v>
      </c>
      <c r="I89" s="63"/>
      <c r="J89" s="63"/>
      <c r="M89" s="19"/>
    </row>
    <row r="90" spans="1:13" x14ac:dyDescent="0.25">
      <c r="A90" s="22"/>
      <c r="B90" s="1"/>
      <c r="C90" s="1"/>
      <c r="D90" s="26" t="s">
        <v>25</v>
      </c>
      <c r="E90" s="27"/>
      <c r="F90" s="25"/>
      <c r="G90" s="25"/>
      <c r="H90" s="61" t="s">
        <v>36</v>
      </c>
      <c r="I90" s="61"/>
      <c r="J90" s="61"/>
      <c r="M90" s="19"/>
    </row>
  </sheetData>
  <mergeCells count="28">
    <mergeCell ref="A79:A82"/>
    <mergeCell ref="A83:D83"/>
    <mergeCell ref="A22:A29"/>
    <mergeCell ref="A30:A31"/>
    <mergeCell ref="A34:A35"/>
    <mergeCell ref="A36:A37"/>
    <mergeCell ref="A39:A42"/>
    <mergeCell ref="B34:B35"/>
    <mergeCell ref="B36:B37"/>
    <mergeCell ref="D39:D41"/>
    <mergeCell ref="B39:B41"/>
    <mergeCell ref="B66:B72"/>
    <mergeCell ref="H90:J90"/>
    <mergeCell ref="A85:M85"/>
    <mergeCell ref="H89:J89"/>
    <mergeCell ref="A1:M1"/>
    <mergeCell ref="A2:M2"/>
    <mergeCell ref="A3:M3"/>
    <mergeCell ref="A4:M4"/>
    <mergeCell ref="I7:M7"/>
    <mergeCell ref="B22:B29"/>
    <mergeCell ref="B30:B31"/>
    <mergeCell ref="D30:D31"/>
    <mergeCell ref="D34:D35"/>
    <mergeCell ref="B79:B80"/>
    <mergeCell ref="D79:D80"/>
    <mergeCell ref="E79:E80"/>
    <mergeCell ref="A66:A72"/>
  </mergeCells>
  <phoneticPr fontId="23" type="noConversion"/>
  <pageMargins left="0.7" right="0.7" top="0.75" bottom="0.75" header="0.3" footer="0.3"/>
  <pageSetup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RELACIÓN DE PAGO A SUPLIDORES</vt:lpstr>
      <vt:lpstr>'RELACIÓN DE PAGO A SUPLIDORES'!Área_de_impresión</vt:lpstr>
      <vt:lpstr>'RELACIÓN DE PAGO A SUPLIDORES'!Títulos_a_imprimir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Dioralis Felix</dc:creator>
  <cp:lastModifiedBy>Ixshel Elora Nova Portes</cp:lastModifiedBy>
  <cp:lastPrinted>2022-09-05T20:35:28Z</cp:lastPrinted>
  <dcterms:created xsi:type="dcterms:W3CDTF">2022-07-05T15:30:34Z</dcterms:created>
  <dcterms:modified xsi:type="dcterms:W3CDTF">2022-09-07T14:04:11Z</dcterms:modified>
</cp:coreProperties>
</file>