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Users\JMartinez\Documents\PORTAL-POA\PORTAL POR AÑO\PORTAL ANO 2023\MARZO\"/>
    </mc:Choice>
  </mc:AlternateContent>
  <xr:revisionPtr revIDLastSave="0" documentId="8_{774EE8E5-8F4B-46D0-8841-0070826FD24C}" xr6:coauthVersionLast="47" xr6:coauthVersionMax="47" xr10:uidLastSave="{00000000-0000-0000-0000-000000000000}"/>
  <bookViews>
    <workbookView xWindow="-120" yWindow="-120" windowWidth="29040" windowHeight="15840" xr2:uid="{38B931D4-DF5C-4916-A266-067298D68880}"/>
  </bookViews>
  <sheets>
    <sheet name="1" sheetId="1" r:id="rId1"/>
  </sheets>
  <definedNames>
    <definedName name="_xlnm._FilterDatabase" localSheetId="0" hidden="1">'1'!$A$16:$I$91</definedName>
    <definedName name="_xlnm.Print_Titles" localSheetId="0">'1'!$1:$16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1" i="1" l="1"/>
  <c r="F91" i="1"/>
  <c r="H91" i="1"/>
  <c r="E91" i="1"/>
</calcChain>
</file>

<file path=xl/sharedStrings.xml><?xml version="1.0" encoding="utf-8"?>
<sst xmlns="http://schemas.openxmlformats.org/spreadsheetml/2006/main" count="362" uniqueCount="214">
  <si>
    <t>VALOR EN RD$</t>
  </si>
  <si>
    <t>PROVEEDOR</t>
  </si>
  <si>
    <t>CONCEPTO</t>
  </si>
  <si>
    <t>FACTURA NCF</t>
  </si>
  <si>
    <t>FECHA DE FACTURA</t>
  </si>
  <si>
    <t>MONTO FACTURADO</t>
  </si>
  <si>
    <t>MONTO PAGADO A LA FECHA</t>
  </si>
  <si>
    <t>MONTO PENDIENTE</t>
  </si>
  <si>
    <t>ESTADO (COMPLETADO,  PENDIENTE O ATRASADO</t>
  </si>
  <si>
    <t>TOTAL EN RD$</t>
  </si>
  <si>
    <t>Global Promo JO LE, SRL</t>
  </si>
  <si>
    <t>SEGURO NACIONAL DE SALUD</t>
  </si>
  <si>
    <t>HUMANO SEGUROS S A</t>
  </si>
  <si>
    <t>Seguros Reservas, SA</t>
  </si>
  <si>
    <t>JOSE ADRIAN VARGAS BARRANTES</t>
  </si>
  <si>
    <t>PMJ SERVICES</t>
  </si>
  <si>
    <t>MUEBLES OMAR</t>
  </si>
  <si>
    <t>ANNY CAROLINA QUEZADA DEL JESUS</t>
  </si>
  <si>
    <t>SEVEN &amp; THIRTY MAKETING</t>
  </si>
  <si>
    <t>EDEESTE</t>
  </si>
  <si>
    <t>BANCO CENTRAL DE LA REPUBLICA DOMINICANA</t>
  </si>
  <si>
    <t>BRITPA SUPLIDORES</t>
  </si>
  <si>
    <t>URBANVOLT SOLUTIONS</t>
  </si>
  <si>
    <t>CENTRO DE GOMAS PLAZA OLIMPICS</t>
  </si>
  <si>
    <t>CARAFIG SOLUTIONS</t>
  </si>
  <si>
    <t>ICU SOLUCIONES</t>
  </si>
  <si>
    <t>COMPU-OFICE</t>
  </si>
  <si>
    <t>WINDTELECOM</t>
  </si>
  <si>
    <t>COMPANIA DOMINICANA DE TELEFONOS C POR A</t>
  </si>
  <si>
    <t>SOWRY COMERCIAL</t>
  </si>
  <si>
    <t>TROPICO DRY CLEANERS</t>
  </si>
  <si>
    <t>BRADA SERVICES</t>
  </si>
  <si>
    <t>PUBLI-MEGA</t>
  </si>
  <si>
    <t>GSI INTERNACIONAL</t>
  </si>
  <si>
    <t>AGUA PLANETA AZUL</t>
  </si>
  <si>
    <t>BLOSS, SOLUTIONS &amp; SERVICES</t>
  </si>
  <si>
    <t>MOTO FRANCIS</t>
  </si>
  <si>
    <t>SERVICIOS Y DISEÑOS TECNICOS J SANTOS</t>
  </si>
  <si>
    <t>HUMANO SEGURO</t>
  </si>
  <si>
    <t>SEGURO RESERVAS</t>
  </si>
  <si>
    <t>IITCORP GONGLOSS</t>
  </si>
  <si>
    <t>ALL OFFICE SOLUTIONS</t>
  </si>
  <si>
    <t>INSTITUTO DE AUXILIOS Y VIVIENDAS</t>
  </si>
  <si>
    <t>VITSYS DIGITAL DEVELOPMENT SYSTEM</t>
  </si>
  <si>
    <t>LITOGRAFIA FERRUA Y HERMANOS</t>
  </si>
  <si>
    <t>SIGMA GAS</t>
  </si>
  <si>
    <t>SERVICIOS PORTATILES DOMINICANOS (SERVIPORT)</t>
  </si>
  <si>
    <t>BANDERAS GLOBAL</t>
  </si>
  <si>
    <t>CENTRO CUESTA NACIONAL</t>
  </si>
  <si>
    <t>RED DOT TECH</t>
  </si>
  <si>
    <t>OFFITEK</t>
  </si>
  <si>
    <t>CECOMSA</t>
  </si>
  <si>
    <t>LA INNOVACION</t>
  </si>
  <si>
    <t>CONSTRUCTORA PERMESA</t>
  </si>
  <si>
    <t>EDITORAMA</t>
  </si>
  <si>
    <t>ADQUISICIÓN DE 500 TARJETAS DE PRESENTACIÓN PERSONALIZADAS.</t>
  </si>
  <si>
    <t>SERVICIO DE SEGURO DE SALUD A LOS SERVIDORES DE LA INSTITUCION, CORRESPONDIENTE AL MES DE FEBRERO 2023.</t>
  </si>
  <si>
    <t>SERVICIO DE SEGURO DE VIDA A LOS SERVIDORES DE LA INSTITUCION, CORRESPONDIENTE AL MES DE FEBRERO 2023.</t>
  </si>
  <si>
    <t>CORRESPONDIENTE AL CUARTO ENTREGABLE DE APOYO A IMPLEMENTACION DEL NUEVO MODELO DE PROGRAMACION, IMPLEMENTANDO EN HERRAMIENTAS DE INTELIGENCIA DE NEGOCIOS.</t>
  </si>
  <si>
    <t>SERVICIOS DE MANTENIMIENTO PREVENTIVO Y CORRECTIVO PARA LA FLOTILLA DE VEHÍCULOS DE LA INSTITUCIÓN.</t>
  </si>
  <si>
    <t>ADQUISICION DE MOBILIARIOS DE OFICINA, PARA SER USADOS EN LOS DIFERENTES DEPARTAMENTOS DE LA INSTITUCION.</t>
  </si>
  <si>
    <t>CONTRATACION DE SERVICIOS DE ACTIVIDADES EFEMERIDES, POR MOTIVO DEL MES DE LA PATRIA EN NUESTRA INSTITUCION.</t>
  </si>
  <si>
    <t>ADQUISICION DE 300 SILBATOS PROFESIONALES, PARA SER ENTREGADOS A LOS COLABORADORES DE LA INSTITUCION.</t>
  </si>
  <si>
    <t>SERVICIO DE ENERGIA ELECTRICA A ESTA INSTITUCION, CORRESPONDIENTE AL MES DE FEBRERO 2023.</t>
  </si>
  <si>
    <t>SERVICIO DE ALQUILER DE 10 ESTACIONAMIENTOS A LOS SERVIDORES DE LA INSTITUCION, CORRESPONDIENTE AL MES DE MARZO 2023.</t>
  </si>
  <si>
    <t>SERVICIO DE ALMUERZOS A LOS SERVIDORES DE LA INSTITUCION, CORRESPONDIENTE A LOS MESES DE DICIEMBRE 2022 Y ENERO 2023.</t>
  </si>
  <si>
    <t>SERVICIO DE ALMACENAJE DE LOS DOCUMENTOS DE LA INSTITUCION, CORRESPONDIENTE AL TERMINO DEL CONTRATO (FEBRERO 2023).</t>
  </si>
  <si>
    <t>SERVICIO DE LAVADO A LOS VEHICULOS DE LA INSTITUCION.</t>
  </si>
  <si>
    <t>ADQUISICIÓN DE MATERIALES DE LIMPIEZA E INSUMOS DE COCINA, PARA USO DE LA INSTITUCIÓN.</t>
  </si>
  <si>
    <t>SERVICIO DE MANTENIMIENTO Y REPARACION A VARIAS IMPRESORAS, PROPIEDAD DE LA INSTITUCION.</t>
  </si>
  <si>
    <t>ADQUISICIÓN DE TONERS Y CARTUCHOS, PARA USO DE LA INSTITUCIÓN.</t>
  </si>
  <si>
    <t>SERVICIO DE INTERNET Y DATA A ESTA INSTITUCION, CORRESPONDIENTE AL MES FEBRERO 2023.</t>
  </si>
  <si>
    <t>SERVICIO DE INTERNET Y DATA A ESTA INSTITUCION, CORRESPONDIENTE AL MES DE FEBRERO 2023.</t>
  </si>
  <si>
    <t>ADQUISICION DE ARTICULOS FERRETEROS, PARA SER USADOS EN LA INSTITUCION.</t>
  </si>
  <si>
    <t xml:space="preserve">SERVICIO DE LAVADO Y PLANCHADO DE MANTELES GRANDES, SERVILLETAS DE TELA, TOALLAS PEQUEÑA Y BAMBALINAS GRANDES, PARA USO DE LA </t>
  </si>
  <si>
    <t>SERVICIO DE ALMUERZOS A LOS COLABORADORES DE LA INSTITUCION, CORRESPONDIENTE AL MES DE FEBRERO 2023.</t>
  </si>
  <si>
    <t>SERVICIO DE IMPRESIÓN DE UN BAJANTE CON UNA MEDIDA DE 18 DE ALTURA X 27.5 CON LA FIGURA DE JUAN PABLO DUARTE, PARA SER COLOCADO EN LA INSTITUCIÓN.</t>
  </si>
  <si>
    <t>CORRESPONDIENTE AL SEGUNDO PAGO DEL 30% SEGUN CONTRATO, POR SERVICIOS DE ASESORIA EN MANEJO DE SERIES DE ARCHIVOS DE DOCUMENTOS A DIGITALIZAR Y SERVICIOS DE DIGITALIZACION DE DOCUMENTOS EN LA INSTITUCION.</t>
  </si>
  <si>
    <t>ADQUISICION DE FARDOS DE BOTELLITAS Y BOTELLONES DE AGUA POTABLE, PARA USO DE LA INSTITUCION.</t>
  </si>
  <si>
    <t>SERVICIO DE CAPACITACIÓN CON MOTIVO AL DÍA INTERNACIONAL DE LA MUJER.</t>
  </si>
  <si>
    <t>ADQUISICIÓN DE 03 CASCOS PROTECTORES, PARA USO DE LA INSTITUCIÓN.</t>
  </si>
  <si>
    <t>ADQUISICION DE BOTELLONES DE AGUA POTABLE, PARA USO DE LA INSTITUCION.</t>
  </si>
  <si>
    <t>SERVICIO DE DISEÑO, DIBUJO Y CALCULO DE PLANOS ELECTRICOS, PARA LA AMPLIACION DE LA INSTITUCION.</t>
  </si>
  <si>
    <t>SERVICIO DE SEGURO DE SALUD A LOS COLABORADORES DE LA INSTITUCION.</t>
  </si>
  <si>
    <t>SERVICIO DE SEGURO DE SALUD A LOS COLABORADORES DE LA INSTITUCION, MARZO 2023.</t>
  </si>
  <si>
    <t>SERVICIO DE SEGURO DE VIDA A LOS COLABORADORES DE LA INSTITUCION, MARZO 2023.</t>
  </si>
  <si>
    <t>ADQUISICION DE UNA LAPTOP Y UNA TABLETA, PARA USO DE LA INSTITUCION.</t>
  </si>
  <si>
    <t>ADQUISICION DE EQUIPOS INFORMATICOS, PARA SER USADOS EN LA INSTITUCION.</t>
  </si>
  <si>
    <t>RENOVACION DE POLIZAS DE SEGURO, CORRESPONDIENTE A LOS BIENES DE LA INSTITUCION, CON VIGENCIA DESDE EL 12/02/2023 HASTA 12/02/2024 Y DESDE 21/02/2023 HASTA 21/02/2024.</t>
  </si>
  <si>
    <t>SERVICIO DE SEGURO FUNERARIO A LOS SERVIDORES DE LA INSTITUCION, CORRESPONDIENTE AL MES DE ENERO 2023.</t>
  </si>
  <si>
    <t>SERVICIO DE SEGURO FUNERARIO A LOS SERVIDORES DE LA INSTITUCION, CORRESPONDIENTE AL MES DE FEBRERO 2023.</t>
  </si>
  <si>
    <t>SERVICIOS DE IMPRESIÓN DE 82,000 EJEMPLARES DE SELLOS POSTALES, SEGUN DECRETO 2-23, DE FECHA 12/01/2023.</t>
  </si>
  <si>
    <t>ADQUISICION DE 100 GALONES DE GAS LICUADO DE PETROLEO, PARA USO DE LA INSTITUCION.</t>
  </si>
  <si>
    <t>SERVICIO DE MANTENIMIENTO PREVENTIVO Y CORRECTIVO A LOS VEHICULOS DE LA INSTITUCION.</t>
  </si>
  <si>
    <t>SERVICIO DE ALMUERZOS A LOS SERVIDORES DE LA INSTITUCION, CORRESPONDIENTE AL MES DE FEBRERO 2023.</t>
  </si>
  <si>
    <t>SERVICIO DE UN ALQUILER DE UN FURGON DE ALMACEN DE 20 PIE, PARA SER USADO EN LA INSTITUCION, CORRESPONDIENTE AL MES DE FEBRERO 2023.</t>
  </si>
  <si>
    <t>ADQUISICION DE 2 BANDERAS NACIONAL Y 2 BANDERAS INSTITUCIONAL DE TAMAÑO 5*4 PIE C/U, BORDADA CON FLECOS Y CON EL LOGO DE LA TESOREIA NACIONAL, PARA USO DE LA INSTITUCION.</t>
  </si>
  <si>
    <t>ADQUISICIÓN DE GALLETA Y TE FRIO PARA USO DE LA INSTITUCIÓN</t>
  </si>
  <si>
    <t>ADQUISICIÓN DE DIEZ (10) TOALLAS DE MANO BLANCA EN LINO DE 20X27, PARA USO DE LA INSTITUCION.</t>
  </si>
  <si>
    <t>SERVICIO DE MANTENIMIENTO DEL SISTEMA INFORMATICO DE LA INSTITUCION.</t>
  </si>
  <si>
    <t>ADQUISICIÓN DE MATERIALES GASTABLES DE OFICINA PARA USO DE LA INSTITUCIÓN.</t>
  </si>
  <si>
    <t>SERVICIO DE ENERGIA ELECTRICA A ESTA INSTITUCION, CORRESPONDIENTE AL MES DE MARZO 2023.</t>
  </si>
  <si>
    <t>ADQUISICIÓN DE (300) LICENCIAS DE ANTIVIRUS SYMANTEC ENDPOINT SECURITY ENTERPRISE EDITION Y (1) LICENCIA DE MICROSOFT DEVELOPER EXPRESS UNIVERSAL SUBSCRIPTION.</t>
  </si>
  <si>
    <t>ADQUISICIÓN DE ARTÍCULOS VARIOS, PARA USO DE LA INSTITUCIÓN.</t>
  </si>
  <si>
    <t>ADQUISICIÓN DE 80 CREMORAS Y 80 LIBRAS DE CAFÉ PARA SER USADOS EN LA INSTITUCION.</t>
  </si>
  <si>
    <t>SERVICIOS DE ALQUILER DE 50 PARQUEOS, PARA USO DE LOS SERVIDORES DE LA INSTÍTUCION, CORRESPONDIENTE AL MES DE MARZO 2023.</t>
  </si>
  <si>
    <t>SERVICIOS DE IMPRESIÓN DE 300,000 UNIDADES DE SELLOS ESPECIALES DE IMPUESTOS INTERNOS POR VALOR DE RD$50.00 CORRESPONDIENTE A LA LEY 3-19.</t>
  </si>
  <si>
    <t>ADQUISICIÓN DE 250 LICENCIAS INFORMÁTICAS MICROSOFT OFFICE 365 Y SERVICIO DE COMPUTACIÓN CLOUD EN MS- AZURE, PARA SER USADAS EN LA INSTITUCIÓN.</t>
  </si>
  <si>
    <t>B1500000104</t>
  </si>
  <si>
    <t>B1500008022</t>
  </si>
  <si>
    <t>B1500026816</t>
  </si>
  <si>
    <t>B1500039912</t>
  </si>
  <si>
    <t>B1700000007</t>
  </si>
  <si>
    <t>B1500000051</t>
  </si>
  <si>
    <t>B1500002753</t>
  </si>
  <si>
    <t>B1500000011</t>
  </si>
  <si>
    <t>B1500000234</t>
  </si>
  <si>
    <t>B1500254166</t>
  </si>
  <si>
    <t>B1500000181</t>
  </si>
  <si>
    <t>B1500000103</t>
  </si>
  <si>
    <t>B1500000517</t>
  </si>
  <si>
    <t>B1500002163</t>
  </si>
  <si>
    <t>B1500000004</t>
  </si>
  <si>
    <t>B1500000495</t>
  </si>
  <si>
    <t>B1500003502</t>
  </si>
  <si>
    <t>B1500010660</t>
  </si>
  <si>
    <t>E450000003328</t>
  </si>
  <si>
    <t>E450000003614</t>
  </si>
  <si>
    <t>E450000004270</t>
  </si>
  <si>
    <t>B1500000623</t>
  </si>
  <si>
    <t>B1500000192</t>
  </si>
  <si>
    <t>B1500000253</t>
  </si>
  <si>
    <t>B1500000145</t>
  </si>
  <si>
    <t>B1500000210</t>
  </si>
  <si>
    <t>B1500153617</t>
  </si>
  <si>
    <t>B1500157192</t>
  </si>
  <si>
    <t>B1500149772</t>
  </si>
  <si>
    <t>B1500153658</t>
  </si>
  <si>
    <t>B1500157673</t>
  </si>
  <si>
    <t>B1500156022</t>
  </si>
  <si>
    <t>B1500158329</t>
  </si>
  <si>
    <t>B1500158225</t>
  </si>
  <si>
    <t>B1500158779</t>
  </si>
  <si>
    <t>B1500000018</t>
  </si>
  <si>
    <t>B1500001705</t>
  </si>
  <si>
    <t>B1500158427</t>
  </si>
  <si>
    <t>B1500158706</t>
  </si>
  <si>
    <t>B1500000122</t>
  </si>
  <si>
    <t>B1500007812</t>
  </si>
  <si>
    <t>B1500027147</t>
  </si>
  <si>
    <t>B1500040526</t>
  </si>
  <si>
    <t>B1500000669</t>
  </si>
  <si>
    <t>B1500001558</t>
  </si>
  <si>
    <t>B1500039723</t>
  </si>
  <si>
    <t>B1500039922</t>
  </si>
  <si>
    <t>B1500039923</t>
  </si>
  <si>
    <t>B1500039924</t>
  </si>
  <si>
    <t>B1500039928</t>
  </si>
  <si>
    <t>B1500040351</t>
  </si>
  <si>
    <t>B1500040353</t>
  </si>
  <si>
    <t>B1500040360</t>
  </si>
  <si>
    <t>B1500001222</t>
  </si>
  <si>
    <t>B1500001223</t>
  </si>
  <si>
    <t>B1500000071</t>
  </si>
  <si>
    <t>B1500000038</t>
  </si>
  <si>
    <t>B1500000605</t>
  </si>
  <si>
    <t>B1500000052</t>
  </si>
  <si>
    <t>B1500000105</t>
  </si>
  <si>
    <t>B1500002589</t>
  </si>
  <si>
    <t>B1500001452</t>
  </si>
  <si>
    <t>B1500161243</t>
  </si>
  <si>
    <t>B1500147418</t>
  </si>
  <si>
    <t>B1500000013</t>
  </si>
  <si>
    <t>B1500004890</t>
  </si>
  <si>
    <t>B1500259142</t>
  </si>
  <si>
    <t>B1500016440</t>
  </si>
  <si>
    <t>B1500027110</t>
  </si>
  <si>
    <t>B1500161289</t>
  </si>
  <si>
    <t>B1500000114</t>
  </si>
  <si>
    <t>B1500001521</t>
  </si>
  <si>
    <t>E450000000006</t>
  </si>
  <si>
    <t>28/02/2023</t>
  </si>
  <si>
    <t>16/2/2023</t>
  </si>
  <si>
    <t>25/1/2023</t>
  </si>
  <si>
    <t>21/02/2023</t>
  </si>
  <si>
    <t>16/02/2023</t>
  </si>
  <si>
    <t>22/02/2023</t>
  </si>
  <si>
    <t>26/02/2023</t>
  </si>
  <si>
    <t>16/03/2023</t>
  </si>
  <si>
    <t>19/01/2023</t>
  </si>
  <si>
    <t>31/01/2023</t>
  </si>
  <si>
    <t>24/02/2023</t>
  </si>
  <si>
    <t>17/03/2023</t>
  </si>
  <si>
    <t>13/01/2023</t>
  </si>
  <si>
    <t>25/01/2023</t>
  </si>
  <si>
    <t>17/02/2023</t>
  </si>
  <si>
    <t>20/02/2023</t>
  </si>
  <si>
    <t>14/02/2023</t>
  </si>
  <si>
    <t>14/03/2023</t>
  </si>
  <si>
    <t>20/03/2023</t>
  </si>
  <si>
    <t>20/3/2023</t>
  </si>
  <si>
    <t>27/03/2023</t>
  </si>
  <si>
    <t>24/03/2023</t>
  </si>
  <si>
    <t>28/03/2023</t>
  </si>
  <si>
    <t>24/01/2023</t>
  </si>
  <si>
    <t>COMPLETADO</t>
  </si>
  <si>
    <t>PENDIENTE</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</si>
  <si>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</si>
  <si>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</si>
  <si>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</si>
  <si>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</si>
  <si>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</si>
  <si>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RELACION DE PAGOS A PROVEEDORES, MARZO 2023</t>
  </si>
  <si>
    <t>FECHA FIN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</si>
</sst>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2">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3" fontId="2" fillId="0" borderId="1" xfId="0" applyNumberFormat="1" applyFont="1" applyBorder="1"/>
    <xf numFmtId="0" fontId="2" fillId="0" borderId="1" xfId="0" applyFont="1" applyBorder="1"/>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3" xfId="0" applyBorder="1"/>
    <xf numFmtId="0" fontId="11" fillId="0" borderId="0" xfId="0" applyFont="1"/>
    <xf numFmtId="0" fontId="12" fillId="2" borderId="3"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4" xfId="0" applyFont="1" applyFill="1" applyBorder="1" applyAlignment="1">
      <alignment horizontal="center" vertical="center"/>
    </xf>
    <xf numFmtId="0" fontId="15" fillId="0" borderId="0" xfId="3" applyFont="1"/>
    <xf numFmtId="0" fontId="16" fillId="0" borderId="0" xfId="0" applyFont="1"/>
    <xf numFmtId="164" fontId="0" fillId="0" borderId="1" xfId="0" applyNumberFormat="1" applyBorder="1" applyAlignment="1">
      <alignment horizontal="left" wrapText="1"/>
    </xf>
    <xf numFmtId="164" fontId="0" fillId="0" borderId="2" xfId="0" applyNumberFormat="1" applyBorder="1" applyAlignment="1">
      <alignment horizontal="left" wrapText="1"/>
    </xf>
    <xf numFmtId="0" fontId="5" fillId="0" borderId="1" xfId="2" applyFont="1" applyBorder="1" applyAlignment="1">
      <alignment horizontal="left" wrapText="1"/>
    </xf>
    <xf numFmtId="0" fontId="2" fillId="0" borderId="1" xfId="0" applyFont="1" applyBorder="1" applyAlignment="1">
      <alignment horizontal="left" wrapText="1"/>
    </xf>
    <xf numFmtId="0" fontId="5" fillId="0" borderId="1" xfId="2"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left" vertical="center"/>
    </xf>
    <xf numFmtId="164" fontId="0" fillId="0" borderId="1" xfId="0" applyNumberFormat="1" applyBorder="1" applyAlignment="1">
      <alignment horizontal="left" vertical="center"/>
    </xf>
    <xf numFmtId="14" fontId="0" fillId="0" borderId="1" xfId="0" applyNumberFormat="1" applyBorder="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5" fontId="5" fillId="0" borderId="1" xfId="1" applyNumberFormat="1" applyFont="1" applyBorder="1" applyAlignment="1">
      <alignment horizontal="left" vertical="center"/>
    </xf>
    <xf numFmtId="165" fontId="0" fillId="0" borderId="1" xfId="1" applyNumberFormat="1" applyFont="1" applyBorder="1" applyAlignment="1">
      <alignment horizontal="left" vertical="center"/>
    </xf>
    <xf numFmtId="165" fontId="2" fillId="0" borderId="1" xfId="1" applyNumberFormat="1" applyFont="1" applyBorder="1" applyAlignment="1">
      <alignment horizontal="left"/>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4" fillId="2" borderId="4" xfId="0" applyFont="1" applyFill="1" applyBorder="1" applyAlignment="1">
      <alignment horizontal="center" wrapText="1"/>
    </xf>
    <xf numFmtId="0" fontId="12" fillId="2" borderId="3"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2901293</xdr:colOff>
      <xdr:row>0</xdr:row>
      <xdr:rowOff>0</xdr:rowOff>
    </xdr:from>
    <xdr:to>
      <xdr:col>5</xdr:col>
      <xdr:colOff>98534</xdr:colOff>
      <xdr:row>11</xdr:row>
      <xdr:rowOff>175173</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740603" y="0"/>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100"/>
  <sheetViews>
    <sheetView tabSelected="1" zoomScale="87" zoomScaleNormal="87" workbookViewId="0">
      <selection sqref="A1:I100"/>
    </sheetView>
  </sheetViews>
  <sheetFormatPr baseColWidth="10" defaultRowHeight="15" x14ac:dyDescent="0.25"/>
  <cols>
    <col min="1" max="1" width="27.570312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40" t="s">
        <v>212</v>
      </c>
      <c r="B13" s="40"/>
      <c r="C13" s="40"/>
      <c r="D13" s="40"/>
      <c r="E13" s="40"/>
      <c r="F13" s="40"/>
      <c r="G13" s="40"/>
      <c r="H13" s="40"/>
      <c r="I13" s="40"/>
    </row>
    <row r="14" spans="1:9" x14ac:dyDescent="0.25">
      <c r="A14" s="40" t="s">
        <v>0</v>
      </c>
      <c r="B14" s="40"/>
      <c r="C14" s="40"/>
      <c r="D14" s="40"/>
      <c r="E14" s="40"/>
      <c r="F14" s="40"/>
      <c r="G14" s="40"/>
      <c r="H14" s="40"/>
      <c r="I14" s="40"/>
    </row>
    <row r="16" spans="1:9" s="32" customFormat="1" ht="63" customHeight="1" x14ac:dyDescent="0.25">
      <c r="A16" s="36" t="s">
        <v>1</v>
      </c>
      <c r="B16" s="36" t="s">
        <v>2</v>
      </c>
      <c r="C16" s="36" t="s">
        <v>3</v>
      </c>
      <c r="D16" s="37" t="s">
        <v>4</v>
      </c>
      <c r="E16" s="37" t="s">
        <v>5</v>
      </c>
      <c r="F16" s="37" t="s">
        <v>213</v>
      </c>
      <c r="G16" s="37" t="s">
        <v>6</v>
      </c>
      <c r="H16" s="37" t="s">
        <v>7</v>
      </c>
      <c r="I16" s="37" t="s">
        <v>8</v>
      </c>
    </row>
    <row r="17" spans="1:9" ht="50.25" customHeight="1" x14ac:dyDescent="0.25">
      <c r="A17" s="23" t="s">
        <v>10</v>
      </c>
      <c r="B17" s="23" t="s">
        <v>55</v>
      </c>
      <c r="C17" s="25" t="s">
        <v>108</v>
      </c>
      <c r="D17" s="25" t="s">
        <v>181</v>
      </c>
      <c r="E17" s="33">
        <v>8850</v>
      </c>
      <c r="F17" s="34"/>
      <c r="G17" s="33">
        <v>8850</v>
      </c>
      <c r="H17" s="27"/>
      <c r="I17" s="27" t="s">
        <v>205</v>
      </c>
    </row>
    <row r="18" spans="1:9" ht="50.25" customHeight="1" x14ac:dyDescent="0.25">
      <c r="A18" s="23" t="s">
        <v>11</v>
      </c>
      <c r="B18" s="23" t="s">
        <v>56</v>
      </c>
      <c r="C18" s="25" t="s">
        <v>109</v>
      </c>
      <c r="D18" s="25" t="s">
        <v>182</v>
      </c>
      <c r="E18" s="33">
        <v>126748.2</v>
      </c>
      <c r="F18" s="34"/>
      <c r="G18" s="33">
        <v>126748.2</v>
      </c>
      <c r="H18" s="27"/>
      <c r="I18" s="27" t="s">
        <v>205</v>
      </c>
    </row>
    <row r="19" spans="1:9" ht="50.25" customHeight="1" x14ac:dyDescent="0.25">
      <c r="A19" s="23" t="s">
        <v>12</v>
      </c>
      <c r="B19" s="23" t="s">
        <v>56</v>
      </c>
      <c r="C19" s="25" t="s">
        <v>110</v>
      </c>
      <c r="D19" s="28">
        <v>44928</v>
      </c>
      <c r="E19" s="33">
        <v>601153.11</v>
      </c>
      <c r="F19" s="34"/>
      <c r="G19" s="33">
        <v>601153.11</v>
      </c>
      <c r="H19" s="27"/>
      <c r="I19" s="27" t="s">
        <v>205</v>
      </c>
    </row>
    <row r="20" spans="1:9" ht="50.25" customHeight="1" x14ac:dyDescent="0.25">
      <c r="A20" s="23" t="s">
        <v>13</v>
      </c>
      <c r="B20" s="23" t="s">
        <v>57</v>
      </c>
      <c r="C20" s="25" t="s">
        <v>111</v>
      </c>
      <c r="D20" s="25" t="s">
        <v>183</v>
      </c>
      <c r="E20" s="33">
        <v>39943.440000000002</v>
      </c>
      <c r="F20" s="34"/>
      <c r="G20" s="33">
        <v>39943.440000000002</v>
      </c>
      <c r="H20" s="27"/>
      <c r="I20" s="27" t="s">
        <v>205</v>
      </c>
    </row>
    <row r="21" spans="1:9" ht="50.25" customHeight="1" x14ac:dyDescent="0.25">
      <c r="A21" s="23" t="s">
        <v>14</v>
      </c>
      <c r="B21" s="23" t="s">
        <v>58</v>
      </c>
      <c r="C21" s="25" t="s">
        <v>112</v>
      </c>
      <c r="D21" s="28">
        <v>44960</v>
      </c>
      <c r="E21" s="33">
        <v>774826.4</v>
      </c>
      <c r="F21" s="34"/>
      <c r="G21" s="33">
        <v>774826.4</v>
      </c>
      <c r="H21" s="27"/>
      <c r="I21" s="27" t="s">
        <v>205</v>
      </c>
    </row>
    <row r="22" spans="1:9" ht="50.25" customHeight="1" x14ac:dyDescent="0.25">
      <c r="A22" s="23" t="s">
        <v>15</v>
      </c>
      <c r="B22" s="23" t="s">
        <v>59</v>
      </c>
      <c r="C22" s="25" t="s">
        <v>113</v>
      </c>
      <c r="D22" s="28">
        <v>45200</v>
      </c>
      <c r="E22" s="33">
        <v>371594.79</v>
      </c>
      <c r="F22" s="34"/>
      <c r="G22" s="33">
        <v>371594.79</v>
      </c>
      <c r="H22" s="27"/>
      <c r="I22" s="27" t="s">
        <v>205</v>
      </c>
    </row>
    <row r="23" spans="1:9" ht="50.25" customHeight="1" x14ac:dyDescent="0.25">
      <c r="A23" s="23" t="s">
        <v>16</v>
      </c>
      <c r="B23" s="23" t="s">
        <v>60</v>
      </c>
      <c r="C23" s="25" t="s">
        <v>114</v>
      </c>
      <c r="D23" s="28">
        <v>44929</v>
      </c>
      <c r="E23" s="33">
        <v>646936.18000000005</v>
      </c>
      <c r="F23" s="34"/>
      <c r="G23" s="33">
        <v>646936.18000000005</v>
      </c>
      <c r="H23" s="27"/>
      <c r="I23" s="27" t="s">
        <v>205</v>
      </c>
    </row>
    <row r="24" spans="1:9" ht="50.25" customHeight="1" x14ac:dyDescent="0.25">
      <c r="A24" s="23" t="s">
        <v>17</v>
      </c>
      <c r="B24" s="23" t="s">
        <v>61</v>
      </c>
      <c r="C24" s="25" t="s">
        <v>115</v>
      </c>
      <c r="D24" s="25" t="s">
        <v>184</v>
      </c>
      <c r="E24" s="33">
        <v>216766</v>
      </c>
      <c r="F24" s="34"/>
      <c r="G24" s="33">
        <v>216766</v>
      </c>
      <c r="H24" s="27"/>
      <c r="I24" s="27" t="s">
        <v>205</v>
      </c>
    </row>
    <row r="25" spans="1:9" ht="50.25" customHeight="1" x14ac:dyDescent="0.25">
      <c r="A25" s="23" t="s">
        <v>18</v>
      </c>
      <c r="B25" s="23" t="s">
        <v>62</v>
      </c>
      <c r="C25" s="25" t="s">
        <v>116</v>
      </c>
      <c r="D25" s="28">
        <v>44960</v>
      </c>
      <c r="E25" s="33">
        <v>47790</v>
      </c>
      <c r="F25" s="34"/>
      <c r="G25" s="33">
        <v>47790</v>
      </c>
      <c r="H25" s="27"/>
      <c r="I25" s="27" t="s">
        <v>205</v>
      </c>
    </row>
    <row r="26" spans="1:9" ht="50.25" customHeight="1" x14ac:dyDescent="0.25">
      <c r="A26" s="23" t="s">
        <v>19</v>
      </c>
      <c r="B26" s="23" t="s">
        <v>63</v>
      </c>
      <c r="C26" s="25" t="s">
        <v>117</v>
      </c>
      <c r="D26" s="25" t="s">
        <v>185</v>
      </c>
      <c r="E26" s="33">
        <v>217293.86</v>
      </c>
      <c r="F26" s="34"/>
      <c r="G26" s="33">
        <v>217293.86</v>
      </c>
      <c r="H26" s="27"/>
      <c r="I26" s="27" t="s">
        <v>205</v>
      </c>
    </row>
    <row r="27" spans="1:9" ht="50.25" customHeight="1" x14ac:dyDescent="0.25">
      <c r="A27" s="23" t="s">
        <v>20</v>
      </c>
      <c r="B27" s="23" t="s">
        <v>64</v>
      </c>
      <c r="C27" s="25" t="s">
        <v>118</v>
      </c>
      <c r="D27" s="28">
        <v>44988</v>
      </c>
      <c r="E27" s="33">
        <v>20000</v>
      </c>
      <c r="F27" s="34"/>
      <c r="G27" s="33">
        <v>20000</v>
      </c>
      <c r="H27" s="27"/>
      <c r="I27" s="27" t="s">
        <v>205</v>
      </c>
    </row>
    <row r="28" spans="1:9" ht="50.25" customHeight="1" x14ac:dyDescent="0.25">
      <c r="A28" s="23" t="s">
        <v>21</v>
      </c>
      <c r="B28" s="23" t="s">
        <v>65</v>
      </c>
      <c r="C28" s="25" t="s">
        <v>119</v>
      </c>
      <c r="D28" s="25" t="s">
        <v>186</v>
      </c>
      <c r="E28" s="33">
        <v>42445.3</v>
      </c>
      <c r="F28" s="34"/>
      <c r="G28" s="33">
        <v>42445.3</v>
      </c>
      <c r="H28" s="27"/>
      <c r="I28" s="27" t="s">
        <v>205</v>
      </c>
    </row>
    <row r="29" spans="1:9" ht="50.25" customHeight="1" x14ac:dyDescent="0.25">
      <c r="A29" s="23" t="s">
        <v>21</v>
      </c>
      <c r="B29" s="23" t="s">
        <v>65</v>
      </c>
      <c r="C29" s="25" t="s">
        <v>108</v>
      </c>
      <c r="D29" s="25" t="s">
        <v>186</v>
      </c>
      <c r="E29" s="33">
        <v>330772.77</v>
      </c>
      <c r="F29" s="34"/>
      <c r="G29" s="33">
        <v>330772.77</v>
      </c>
      <c r="H29" s="27"/>
      <c r="I29" s="27" t="s">
        <v>205</v>
      </c>
    </row>
    <row r="30" spans="1:9" ht="50.25" customHeight="1" x14ac:dyDescent="0.25">
      <c r="A30" s="23" t="s">
        <v>22</v>
      </c>
      <c r="B30" s="21" t="s">
        <v>66</v>
      </c>
      <c r="C30" s="26" t="s">
        <v>120</v>
      </c>
      <c r="D30" s="28">
        <v>45201</v>
      </c>
      <c r="E30" s="33">
        <v>64328.88</v>
      </c>
      <c r="F30" s="34"/>
      <c r="G30" s="33">
        <v>64328.88</v>
      </c>
      <c r="H30" s="27"/>
      <c r="I30" s="27" t="s">
        <v>205</v>
      </c>
    </row>
    <row r="31" spans="1:9" ht="50.25" customHeight="1" x14ac:dyDescent="0.25">
      <c r="A31" s="23" t="s">
        <v>23</v>
      </c>
      <c r="B31" s="21" t="s">
        <v>67</v>
      </c>
      <c r="C31" s="26" t="s">
        <v>121</v>
      </c>
      <c r="D31" s="29" t="s">
        <v>184</v>
      </c>
      <c r="E31" s="33">
        <v>62599</v>
      </c>
      <c r="F31" s="34"/>
      <c r="G31" s="33">
        <v>62599</v>
      </c>
      <c r="H31" s="27"/>
      <c r="I31" s="27" t="s">
        <v>205</v>
      </c>
    </row>
    <row r="32" spans="1:9" ht="50.25" customHeight="1" x14ac:dyDescent="0.25">
      <c r="A32" s="23" t="s">
        <v>24</v>
      </c>
      <c r="B32" s="21" t="s">
        <v>68</v>
      </c>
      <c r="C32" s="26" t="s">
        <v>122</v>
      </c>
      <c r="D32" s="28">
        <v>45141</v>
      </c>
      <c r="E32" s="33">
        <v>114460</v>
      </c>
      <c r="F32" s="34"/>
      <c r="G32" s="33">
        <v>114460</v>
      </c>
      <c r="H32" s="27"/>
      <c r="I32" s="27" t="s">
        <v>205</v>
      </c>
    </row>
    <row r="33" spans="1:9" ht="50.25" customHeight="1" x14ac:dyDescent="0.25">
      <c r="A33" s="23" t="s">
        <v>25</v>
      </c>
      <c r="B33" s="21" t="s">
        <v>69</v>
      </c>
      <c r="C33" s="26" t="s">
        <v>123</v>
      </c>
      <c r="D33" s="29">
        <v>44929</v>
      </c>
      <c r="E33" s="33">
        <v>122248</v>
      </c>
      <c r="F33" s="34"/>
      <c r="G33" s="33">
        <v>122248</v>
      </c>
      <c r="H33" s="27"/>
      <c r="I33" s="27" t="s">
        <v>205</v>
      </c>
    </row>
    <row r="34" spans="1:9" ht="50.25" customHeight="1" x14ac:dyDescent="0.25">
      <c r="A34" s="23" t="s">
        <v>26</v>
      </c>
      <c r="B34" s="21" t="s">
        <v>70</v>
      </c>
      <c r="C34" s="26" t="s">
        <v>124</v>
      </c>
      <c r="D34" s="29">
        <v>45200</v>
      </c>
      <c r="E34" s="33">
        <v>2069421.53</v>
      </c>
      <c r="F34" s="34"/>
      <c r="G34" s="33">
        <v>2069421.53</v>
      </c>
      <c r="H34" s="27"/>
      <c r="I34" s="27" t="s">
        <v>205</v>
      </c>
    </row>
    <row r="35" spans="1:9" ht="50.25" customHeight="1" x14ac:dyDescent="0.25">
      <c r="A35" s="23" t="s">
        <v>27</v>
      </c>
      <c r="B35" s="21" t="s">
        <v>71</v>
      </c>
      <c r="C35" s="26" t="s">
        <v>125</v>
      </c>
      <c r="D35" s="29" t="s">
        <v>187</v>
      </c>
      <c r="E35" s="33">
        <v>128079.37</v>
      </c>
      <c r="F35" s="34"/>
      <c r="G35" s="33">
        <v>128079.37</v>
      </c>
      <c r="H35" s="27"/>
      <c r="I35" s="27" t="s">
        <v>205</v>
      </c>
    </row>
    <row r="36" spans="1:9" ht="50.25" customHeight="1" x14ac:dyDescent="0.25">
      <c r="A36" s="23" t="s">
        <v>28</v>
      </c>
      <c r="B36" s="21" t="s">
        <v>72</v>
      </c>
      <c r="C36" s="25" t="s">
        <v>126</v>
      </c>
      <c r="D36" s="29" t="s">
        <v>181</v>
      </c>
      <c r="E36" s="33">
        <v>323630.48</v>
      </c>
      <c r="F36" s="34"/>
      <c r="G36" s="33">
        <v>323630.48</v>
      </c>
      <c r="H36" s="27"/>
      <c r="I36" s="27" t="s">
        <v>205</v>
      </c>
    </row>
    <row r="37" spans="1:9" ht="50.25" customHeight="1" x14ac:dyDescent="0.25">
      <c r="A37" s="23" t="s">
        <v>28</v>
      </c>
      <c r="B37" s="21" t="s">
        <v>72</v>
      </c>
      <c r="C37" s="25" t="s">
        <v>127</v>
      </c>
      <c r="D37" s="29" t="s">
        <v>181</v>
      </c>
      <c r="E37" s="33">
        <v>391687.43</v>
      </c>
      <c r="F37" s="34"/>
      <c r="G37" s="33">
        <v>391687.43</v>
      </c>
      <c r="H37" s="27"/>
      <c r="I37" s="27" t="s">
        <v>205</v>
      </c>
    </row>
    <row r="38" spans="1:9" ht="50.25" customHeight="1" x14ac:dyDescent="0.25">
      <c r="A38" s="23" t="s">
        <v>28</v>
      </c>
      <c r="B38" s="21" t="s">
        <v>72</v>
      </c>
      <c r="C38" s="25" t="s">
        <v>128</v>
      </c>
      <c r="D38" s="29" t="s">
        <v>181</v>
      </c>
      <c r="E38" s="33">
        <v>88198.5</v>
      </c>
      <c r="F38" s="34"/>
      <c r="G38" s="33">
        <v>88198.5</v>
      </c>
      <c r="H38" s="27"/>
      <c r="I38" s="27" t="s">
        <v>205</v>
      </c>
    </row>
    <row r="39" spans="1:9" ht="50.25" customHeight="1" x14ac:dyDescent="0.25">
      <c r="A39" s="23" t="s">
        <v>29</v>
      </c>
      <c r="B39" s="21" t="s">
        <v>73</v>
      </c>
      <c r="C39" s="26" t="s">
        <v>129</v>
      </c>
      <c r="D39" s="29">
        <v>45110</v>
      </c>
      <c r="E39" s="33">
        <v>157314.23000000001</v>
      </c>
      <c r="F39" s="34"/>
      <c r="G39" s="33">
        <v>157314.23000000001</v>
      </c>
      <c r="H39" s="27"/>
      <c r="I39" s="27" t="s">
        <v>205</v>
      </c>
    </row>
    <row r="40" spans="1:9" ht="50.25" customHeight="1" x14ac:dyDescent="0.25">
      <c r="A40" s="23" t="s">
        <v>30</v>
      </c>
      <c r="B40" s="21" t="s">
        <v>74</v>
      </c>
      <c r="C40" s="26" t="s">
        <v>130</v>
      </c>
      <c r="D40" s="29">
        <v>45202</v>
      </c>
      <c r="E40" s="33">
        <v>57454.2</v>
      </c>
      <c r="F40" s="34"/>
      <c r="G40" s="33">
        <v>57454.2</v>
      </c>
      <c r="H40" s="27"/>
      <c r="I40" s="27" t="s">
        <v>205</v>
      </c>
    </row>
    <row r="41" spans="1:9" ht="50.25" customHeight="1" x14ac:dyDescent="0.25">
      <c r="A41" s="23" t="s">
        <v>31</v>
      </c>
      <c r="B41" s="21" t="s">
        <v>75</v>
      </c>
      <c r="C41" s="26" t="s">
        <v>131</v>
      </c>
      <c r="D41" s="29">
        <v>45141</v>
      </c>
      <c r="E41" s="33">
        <v>266465.24</v>
      </c>
      <c r="F41" s="34"/>
      <c r="G41" s="33">
        <v>266465.24</v>
      </c>
      <c r="H41" s="27"/>
      <c r="I41" s="27" t="s">
        <v>205</v>
      </c>
    </row>
    <row r="42" spans="1:9" ht="50.25" customHeight="1" x14ac:dyDescent="0.25">
      <c r="A42" s="23" t="s">
        <v>32</v>
      </c>
      <c r="B42" s="21" t="s">
        <v>76</v>
      </c>
      <c r="C42" s="26" t="s">
        <v>132</v>
      </c>
      <c r="D42" s="29">
        <v>45202</v>
      </c>
      <c r="E42" s="33">
        <v>75000</v>
      </c>
      <c r="F42" s="34"/>
      <c r="G42" s="33">
        <v>75000</v>
      </c>
      <c r="H42" s="27"/>
      <c r="I42" s="27" t="s">
        <v>205</v>
      </c>
    </row>
    <row r="43" spans="1:9" ht="50.25" customHeight="1" x14ac:dyDescent="0.25">
      <c r="A43" s="23" t="s">
        <v>33</v>
      </c>
      <c r="B43" s="21" t="s">
        <v>77</v>
      </c>
      <c r="C43" s="25" t="s">
        <v>133</v>
      </c>
      <c r="D43" s="29" t="s">
        <v>188</v>
      </c>
      <c r="E43" s="33">
        <v>1099301.69</v>
      </c>
      <c r="F43" s="34"/>
      <c r="G43" s="33">
        <v>1099301.69</v>
      </c>
      <c r="H43" s="27"/>
      <c r="I43" s="27" t="s">
        <v>205</v>
      </c>
    </row>
    <row r="44" spans="1:9" ht="50.25" customHeight="1" x14ac:dyDescent="0.25">
      <c r="A44" s="23" t="s">
        <v>34</v>
      </c>
      <c r="B44" s="21" t="s">
        <v>78</v>
      </c>
      <c r="C44" s="27" t="s">
        <v>134</v>
      </c>
      <c r="D44" s="30">
        <v>45200</v>
      </c>
      <c r="E44" s="33">
        <v>7000</v>
      </c>
      <c r="F44" s="34"/>
      <c r="G44" s="33">
        <v>7000</v>
      </c>
      <c r="H44" s="27"/>
      <c r="I44" s="27" t="s">
        <v>205</v>
      </c>
    </row>
    <row r="45" spans="1:9" ht="50.25" customHeight="1" x14ac:dyDescent="0.25">
      <c r="A45" s="23" t="s">
        <v>34</v>
      </c>
      <c r="B45" s="21" t="s">
        <v>78</v>
      </c>
      <c r="C45" s="27" t="s">
        <v>135</v>
      </c>
      <c r="D45" s="30">
        <v>45231</v>
      </c>
      <c r="E45" s="33">
        <v>3000</v>
      </c>
      <c r="F45" s="34"/>
      <c r="G45" s="33">
        <v>3000</v>
      </c>
      <c r="H45" s="27"/>
      <c r="I45" s="27" t="s">
        <v>205</v>
      </c>
    </row>
    <row r="46" spans="1:9" ht="50.25" customHeight="1" x14ac:dyDescent="0.25">
      <c r="A46" s="23" t="s">
        <v>34</v>
      </c>
      <c r="B46" s="21" t="s">
        <v>78</v>
      </c>
      <c r="C46" s="27" t="s">
        <v>136</v>
      </c>
      <c r="D46" s="30" t="s">
        <v>189</v>
      </c>
      <c r="E46" s="33">
        <v>7000</v>
      </c>
      <c r="F46" s="34"/>
      <c r="G46" s="33">
        <v>7000</v>
      </c>
      <c r="H46" s="27"/>
      <c r="I46" s="27" t="s">
        <v>205</v>
      </c>
    </row>
    <row r="47" spans="1:9" ht="50.25" customHeight="1" x14ac:dyDescent="0.25">
      <c r="A47" s="23" t="s">
        <v>34</v>
      </c>
      <c r="B47" s="21" t="s">
        <v>78</v>
      </c>
      <c r="C47" s="27" t="s">
        <v>137</v>
      </c>
      <c r="D47" s="31" t="s">
        <v>190</v>
      </c>
      <c r="E47" s="33">
        <v>3180</v>
      </c>
      <c r="F47" s="34"/>
      <c r="G47" s="33">
        <v>3180</v>
      </c>
      <c r="H47" s="27"/>
      <c r="I47" s="27" t="s">
        <v>205</v>
      </c>
    </row>
    <row r="48" spans="1:9" ht="50.25" customHeight="1" x14ac:dyDescent="0.25">
      <c r="A48" s="23" t="s">
        <v>34</v>
      </c>
      <c r="B48" s="21" t="s">
        <v>78</v>
      </c>
      <c r="C48" s="27" t="s">
        <v>138</v>
      </c>
      <c r="D48" s="30" t="s">
        <v>190</v>
      </c>
      <c r="E48" s="33">
        <v>7000</v>
      </c>
      <c r="F48" s="34"/>
      <c r="G48" s="33">
        <v>7000</v>
      </c>
      <c r="H48" s="27"/>
      <c r="I48" s="27" t="s">
        <v>205</v>
      </c>
    </row>
    <row r="49" spans="1:9" ht="50.25" customHeight="1" x14ac:dyDescent="0.25">
      <c r="A49" s="23" t="s">
        <v>34</v>
      </c>
      <c r="B49" s="21" t="s">
        <v>78</v>
      </c>
      <c r="C49" s="27" t="s">
        <v>139</v>
      </c>
      <c r="D49" s="30">
        <v>45109</v>
      </c>
      <c r="E49" s="33">
        <v>3300</v>
      </c>
      <c r="F49" s="34"/>
      <c r="G49" s="33">
        <v>3300</v>
      </c>
      <c r="H49" s="27"/>
      <c r="I49" s="27" t="s">
        <v>205</v>
      </c>
    </row>
    <row r="50" spans="1:9" ht="50.25" customHeight="1" x14ac:dyDescent="0.25">
      <c r="A50" s="23" t="s">
        <v>34</v>
      </c>
      <c r="B50" s="21" t="s">
        <v>78</v>
      </c>
      <c r="C50" s="27" t="s">
        <v>140</v>
      </c>
      <c r="D50" s="30" t="s">
        <v>185</v>
      </c>
      <c r="E50" s="33">
        <v>3600</v>
      </c>
      <c r="F50" s="34"/>
      <c r="G50" s="33">
        <v>3600</v>
      </c>
      <c r="H50" s="27"/>
      <c r="I50" s="27" t="s">
        <v>205</v>
      </c>
    </row>
    <row r="51" spans="1:9" ht="50.25" customHeight="1" x14ac:dyDescent="0.25">
      <c r="A51" s="23" t="s">
        <v>34</v>
      </c>
      <c r="B51" s="21" t="s">
        <v>78</v>
      </c>
      <c r="C51" s="27" t="s">
        <v>141</v>
      </c>
      <c r="D51" s="30" t="s">
        <v>191</v>
      </c>
      <c r="E51" s="33">
        <v>9800</v>
      </c>
      <c r="F51" s="34"/>
      <c r="G51" s="33">
        <v>9800</v>
      </c>
      <c r="H51" s="27"/>
      <c r="I51" s="27" t="s">
        <v>205</v>
      </c>
    </row>
    <row r="52" spans="1:9" ht="50.25" customHeight="1" x14ac:dyDescent="0.25">
      <c r="A52" s="23" t="s">
        <v>34</v>
      </c>
      <c r="B52" s="21" t="s">
        <v>78</v>
      </c>
      <c r="C52" s="27" t="s">
        <v>142</v>
      </c>
      <c r="D52" s="30">
        <v>45172</v>
      </c>
      <c r="E52" s="33">
        <v>15400</v>
      </c>
      <c r="F52" s="34"/>
      <c r="G52" s="33">
        <v>15400</v>
      </c>
      <c r="H52" s="27"/>
      <c r="I52" s="27" t="s">
        <v>205</v>
      </c>
    </row>
    <row r="53" spans="1:9" ht="50.25" customHeight="1" x14ac:dyDescent="0.25">
      <c r="A53" s="23" t="s">
        <v>35</v>
      </c>
      <c r="B53" s="21" t="s">
        <v>79</v>
      </c>
      <c r="C53" s="26" t="s">
        <v>143</v>
      </c>
      <c r="D53" s="29" t="s">
        <v>188</v>
      </c>
      <c r="E53" s="33">
        <v>195000</v>
      </c>
      <c r="F53" s="34"/>
      <c r="G53" s="33">
        <v>195000</v>
      </c>
      <c r="H53" s="27"/>
      <c r="I53" s="27" t="s">
        <v>206</v>
      </c>
    </row>
    <row r="54" spans="1:9" ht="50.25" customHeight="1" x14ac:dyDescent="0.25">
      <c r="A54" s="23" t="s">
        <v>36</v>
      </c>
      <c r="B54" s="21" t="s">
        <v>80</v>
      </c>
      <c r="C54" s="26" t="s">
        <v>144</v>
      </c>
      <c r="D54" s="29" t="s">
        <v>188</v>
      </c>
      <c r="E54" s="33">
        <v>17346</v>
      </c>
      <c r="F54" s="34"/>
      <c r="G54" s="33">
        <v>17346</v>
      </c>
      <c r="H54" s="27"/>
      <c r="I54" s="27" t="s">
        <v>205</v>
      </c>
    </row>
    <row r="55" spans="1:9" ht="50.25" customHeight="1" x14ac:dyDescent="0.25">
      <c r="A55" s="23" t="s">
        <v>34</v>
      </c>
      <c r="B55" s="21" t="s">
        <v>81</v>
      </c>
      <c r="C55" s="26" t="s">
        <v>145</v>
      </c>
      <c r="D55" s="29" t="s">
        <v>191</v>
      </c>
      <c r="E55" s="33">
        <v>3600</v>
      </c>
      <c r="F55" s="34"/>
      <c r="G55" s="33">
        <v>3600</v>
      </c>
      <c r="H55" s="27"/>
      <c r="I55" s="27" t="s">
        <v>205</v>
      </c>
    </row>
    <row r="56" spans="1:9" ht="50.25" customHeight="1" x14ac:dyDescent="0.25">
      <c r="A56" s="23" t="s">
        <v>34</v>
      </c>
      <c r="B56" s="21" t="s">
        <v>81</v>
      </c>
      <c r="C56" s="26" t="s">
        <v>146</v>
      </c>
      <c r="D56" s="29">
        <v>45141</v>
      </c>
      <c r="E56" s="33">
        <v>3900</v>
      </c>
      <c r="F56" s="34"/>
      <c r="G56" s="33">
        <v>3900</v>
      </c>
      <c r="H56" s="27"/>
      <c r="I56" s="27" t="s">
        <v>205</v>
      </c>
    </row>
    <row r="57" spans="1:9" ht="50.25" customHeight="1" x14ac:dyDescent="0.25">
      <c r="A57" s="23" t="s">
        <v>37</v>
      </c>
      <c r="B57" s="21" t="s">
        <v>82</v>
      </c>
      <c r="C57" s="26" t="s">
        <v>147</v>
      </c>
      <c r="D57" s="29" t="s">
        <v>192</v>
      </c>
      <c r="E57" s="33">
        <v>53100</v>
      </c>
      <c r="F57" s="34"/>
      <c r="G57" s="33">
        <v>53100</v>
      </c>
      <c r="H57" s="27"/>
      <c r="I57" s="27" t="s">
        <v>205</v>
      </c>
    </row>
    <row r="58" spans="1:9" ht="50.25" customHeight="1" x14ac:dyDescent="0.25">
      <c r="A58" s="23" t="s">
        <v>11</v>
      </c>
      <c r="B58" s="21" t="s">
        <v>83</v>
      </c>
      <c r="C58" s="26" t="s">
        <v>148</v>
      </c>
      <c r="D58" s="29">
        <v>45078</v>
      </c>
      <c r="E58" s="33">
        <v>121280.2</v>
      </c>
      <c r="F58" s="34"/>
      <c r="G58" s="33">
        <v>121280.2</v>
      </c>
      <c r="H58" s="27"/>
      <c r="I58" s="27" t="s">
        <v>206</v>
      </c>
    </row>
    <row r="59" spans="1:9" ht="50.25" customHeight="1" x14ac:dyDescent="0.25">
      <c r="A59" s="23" t="s">
        <v>38</v>
      </c>
      <c r="B59" s="21" t="s">
        <v>84</v>
      </c>
      <c r="C59" s="26" t="s">
        <v>149</v>
      </c>
      <c r="D59" s="29">
        <v>44929</v>
      </c>
      <c r="E59" s="33">
        <v>600798.1</v>
      </c>
      <c r="F59" s="34"/>
      <c r="G59" s="33">
        <v>600798.1</v>
      </c>
      <c r="H59" s="27"/>
      <c r="I59" s="27" t="s">
        <v>206</v>
      </c>
    </row>
    <row r="60" spans="1:9" ht="50.25" customHeight="1" x14ac:dyDescent="0.25">
      <c r="A60" s="23" t="s">
        <v>39</v>
      </c>
      <c r="B60" s="21" t="s">
        <v>85</v>
      </c>
      <c r="C60" s="26" t="s">
        <v>150</v>
      </c>
      <c r="D60" s="29" t="s">
        <v>191</v>
      </c>
      <c r="E60" s="33">
        <v>39943.440000000002</v>
      </c>
      <c r="F60" s="34"/>
      <c r="G60" s="33">
        <v>39943.440000000002</v>
      </c>
      <c r="H60" s="27"/>
      <c r="I60" s="27" t="s">
        <v>206</v>
      </c>
    </row>
    <row r="61" spans="1:9" ht="50.25" customHeight="1" x14ac:dyDescent="0.25">
      <c r="A61" s="23" t="s">
        <v>40</v>
      </c>
      <c r="B61" s="21" t="s">
        <v>86</v>
      </c>
      <c r="C61" s="26" t="s">
        <v>151</v>
      </c>
      <c r="D61" s="29">
        <v>44986</v>
      </c>
      <c r="E61" s="33">
        <v>275124.34999999998</v>
      </c>
      <c r="F61" s="34"/>
      <c r="G61" s="33">
        <v>275124.34999999998</v>
      </c>
      <c r="H61" s="27"/>
      <c r="I61" s="27" t="s">
        <v>206</v>
      </c>
    </row>
    <row r="62" spans="1:9" ht="50.25" customHeight="1" x14ac:dyDescent="0.25">
      <c r="A62" s="23" t="s">
        <v>41</v>
      </c>
      <c r="B62" s="21" t="s">
        <v>87</v>
      </c>
      <c r="C62" s="26" t="s">
        <v>152</v>
      </c>
      <c r="D62" s="29" t="s">
        <v>193</v>
      </c>
      <c r="E62" s="33">
        <v>144000.04999999999</v>
      </c>
      <c r="F62" s="34"/>
      <c r="G62" s="33">
        <v>144000.04999999999</v>
      </c>
      <c r="H62" s="27"/>
      <c r="I62" s="27" t="s">
        <v>206</v>
      </c>
    </row>
    <row r="63" spans="1:9" ht="50.25" customHeight="1" x14ac:dyDescent="0.25">
      <c r="A63" s="23" t="s">
        <v>39</v>
      </c>
      <c r="B63" s="21" t="s">
        <v>88</v>
      </c>
      <c r="C63" s="26" t="s">
        <v>153</v>
      </c>
      <c r="D63" s="29" t="s">
        <v>190</v>
      </c>
      <c r="E63" s="33">
        <v>44300.4</v>
      </c>
      <c r="F63" s="34"/>
      <c r="G63" s="33">
        <v>44300.4</v>
      </c>
      <c r="H63" s="27"/>
      <c r="I63" s="27" t="s">
        <v>206</v>
      </c>
    </row>
    <row r="64" spans="1:9" ht="50.25" customHeight="1" x14ac:dyDescent="0.25">
      <c r="A64" s="23" t="s">
        <v>39</v>
      </c>
      <c r="B64" s="21" t="s">
        <v>88</v>
      </c>
      <c r="C64" s="26" t="s">
        <v>154</v>
      </c>
      <c r="D64" s="29" t="s">
        <v>194</v>
      </c>
      <c r="E64" s="33">
        <v>334080</v>
      </c>
      <c r="F64" s="34"/>
      <c r="G64" s="33">
        <v>334080</v>
      </c>
      <c r="H64" s="27"/>
      <c r="I64" s="27" t="s">
        <v>206</v>
      </c>
    </row>
    <row r="65" spans="1:9" ht="50.25" customHeight="1" x14ac:dyDescent="0.25">
      <c r="A65" s="23" t="s">
        <v>39</v>
      </c>
      <c r="B65" s="21" t="s">
        <v>88</v>
      </c>
      <c r="C65" s="26" t="s">
        <v>155</v>
      </c>
      <c r="D65" s="29" t="s">
        <v>194</v>
      </c>
      <c r="E65" s="33">
        <v>21924</v>
      </c>
      <c r="F65" s="34"/>
      <c r="G65" s="33">
        <v>21924</v>
      </c>
      <c r="H65" s="27"/>
      <c r="I65" s="27" t="s">
        <v>206</v>
      </c>
    </row>
    <row r="66" spans="1:9" ht="50.25" customHeight="1" x14ac:dyDescent="0.25">
      <c r="A66" s="23" t="s">
        <v>39</v>
      </c>
      <c r="B66" s="21" t="s">
        <v>88</v>
      </c>
      <c r="C66" s="26" t="s">
        <v>156</v>
      </c>
      <c r="D66" s="29" t="s">
        <v>194</v>
      </c>
      <c r="E66" s="33">
        <v>26100</v>
      </c>
      <c r="F66" s="34"/>
      <c r="G66" s="33">
        <v>26100</v>
      </c>
      <c r="H66" s="27"/>
      <c r="I66" s="27" t="s">
        <v>206</v>
      </c>
    </row>
    <row r="67" spans="1:9" ht="50.25" customHeight="1" x14ac:dyDescent="0.25">
      <c r="A67" s="23" t="s">
        <v>39</v>
      </c>
      <c r="B67" s="21" t="s">
        <v>88</v>
      </c>
      <c r="C67" s="26" t="s">
        <v>157</v>
      </c>
      <c r="D67" s="29" t="s">
        <v>194</v>
      </c>
      <c r="E67" s="33">
        <v>209008.8</v>
      </c>
      <c r="F67" s="34"/>
      <c r="G67" s="33">
        <v>209008.8</v>
      </c>
      <c r="H67" s="27"/>
      <c r="I67" s="27" t="s">
        <v>206</v>
      </c>
    </row>
    <row r="68" spans="1:9" ht="50.25" customHeight="1" x14ac:dyDescent="0.25">
      <c r="A68" s="23" t="s">
        <v>39</v>
      </c>
      <c r="B68" s="21" t="s">
        <v>88</v>
      </c>
      <c r="C68" s="26" t="s">
        <v>158</v>
      </c>
      <c r="D68" s="29" t="s">
        <v>195</v>
      </c>
      <c r="E68" s="33">
        <v>75154.960000000006</v>
      </c>
      <c r="F68" s="34"/>
      <c r="G68" s="33">
        <v>75154.960000000006</v>
      </c>
      <c r="H68" s="27"/>
      <c r="I68" s="27" t="s">
        <v>206</v>
      </c>
    </row>
    <row r="69" spans="1:9" ht="50.25" customHeight="1" x14ac:dyDescent="0.25">
      <c r="A69" s="23" t="s">
        <v>39</v>
      </c>
      <c r="B69" s="21" t="s">
        <v>88</v>
      </c>
      <c r="C69" s="26" t="s">
        <v>159</v>
      </c>
      <c r="D69" s="29" t="s">
        <v>195</v>
      </c>
      <c r="E69" s="33">
        <v>256407.11</v>
      </c>
      <c r="F69" s="34"/>
      <c r="G69" s="33">
        <v>256407.11</v>
      </c>
      <c r="H69" s="27"/>
      <c r="I69" s="27" t="s">
        <v>206</v>
      </c>
    </row>
    <row r="70" spans="1:9" ht="50.25" customHeight="1" x14ac:dyDescent="0.25">
      <c r="A70" s="23" t="s">
        <v>39</v>
      </c>
      <c r="B70" s="21" t="s">
        <v>88</v>
      </c>
      <c r="C70" s="26" t="s">
        <v>160</v>
      </c>
      <c r="D70" s="29" t="s">
        <v>196</v>
      </c>
      <c r="E70" s="33">
        <v>91563.97</v>
      </c>
      <c r="F70" s="34"/>
      <c r="G70" s="33">
        <v>91563.97</v>
      </c>
      <c r="H70" s="27"/>
      <c r="I70" s="27" t="s">
        <v>206</v>
      </c>
    </row>
    <row r="71" spans="1:9" ht="50.25" customHeight="1" x14ac:dyDescent="0.25">
      <c r="A71" s="23" t="s">
        <v>42</v>
      </c>
      <c r="B71" s="21" t="s">
        <v>89</v>
      </c>
      <c r="C71" s="26" t="s">
        <v>161</v>
      </c>
      <c r="D71" s="29" t="s">
        <v>197</v>
      </c>
      <c r="E71" s="33">
        <v>27700</v>
      </c>
      <c r="F71" s="34"/>
      <c r="G71" s="33">
        <v>27700</v>
      </c>
      <c r="H71" s="27"/>
      <c r="I71" s="27" t="s">
        <v>206</v>
      </c>
    </row>
    <row r="72" spans="1:9" ht="50.25" customHeight="1" x14ac:dyDescent="0.25">
      <c r="A72" s="23" t="s">
        <v>42</v>
      </c>
      <c r="B72" s="21" t="s">
        <v>90</v>
      </c>
      <c r="C72" s="26" t="s">
        <v>162</v>
      </c>
      <c r="D72" s="29" t="s">
        <v>197</v>
      </c>
      <c r="E72" s="33">
        <v>26900</v>
      </c>
      <c r="F72" s="34"/>
      <c r="G72" s="33">
        <v>26900</v>
      </c>
      <c r="H72" s="27"/>
      <c r="I72" s="27" t="s">
        <v>206</v>
      </c>
    </row>
    <row r="73" spans="1:9" ht="50.25" customHeight="1" x14ac:dyDescent="0.25">
      <c r="A73" s="23" t="s">
        <v>43</v>
      </c>
      <c r="B73" s="21" t="s">
        <v>87</v>
      </c>
      <c r="C73" s="26" t="s">
        <v>163</v>
      </c>
      <c r="D73" s="29">
        <v>45110</v>
      </c>
      <c r="E73" s="33">
        <v>385860</v>
      </c>
      <c r="F73" s="34"/>
      <c r="G73" s="33">
        <v>385860</v>
      </c>
      <c r="H73" s="27"/>
      <c r="I73" s="27" t="s">
        <v>206</v>
      </c>
    </row>
    <row r="74" spans="1:9" ht="50.25" customHeight="1" x14ac:dyDescent="0.25">
      <c r="A74" s="23" t="s">
        <v>44</v>
      </c>
      <c r="B74" s="21" t="s">
        <v>91</v>
      </c>
      <c r="C74" s="26" t="s">
        <v>164</v>
      </c>
      <c r="D74" s="29" t="s">
        <v>198</v>
      </c>
      <c r="E74" s="33">
        <v>3177500</v>
      </c>
      <c r="F74" s="34"/>
      <c r="G74" s="33">
        <v>3177500</v>
      </c>
      <c r="H74" s="27"/>
      <c r="I74" s="27" t="s">
        <v>205</v>
      </c>
    </row>
    <row r="75" spans="1:9" ht="50.25" customHeight="1" x14ac:dyDescent="0.25">
      <c r="A75" s="23" t="s">
        <v>45</v>
      </c>
      <c r="B75" s="21" t="s">
        <v>92</v>
      </c>
      <c r="C75" s="26" t="s">
        <v>165</v>
      </c>
      <c r="D75" s="29">
        <v>45202</v>
      </c>
      <c r="E75" s="33">
        <v>14760</v>
      </c>
      <c r="F75" s="34"/>
      <c r="G75" s="33">
        <v>14760</v>
      </c>
      <c r="H75" s="27"/>
      <c r="I75" s="27" t="s">
        <v>205</v>
      </c>
    </row>
    <row r="76" spans="1:9" ht="50.25" customHeight="1" x14ac:dyDescent="0.25">
      <c r="A76" s="23" t="s">
        <v>15</v>
      </c>
      <c r="B76" s="21" t="s">
        <v>93</v>
      </c>
      <c r="C76" s="26" t="s">
        <v>166</v>
      </c>
      <c r="D76" s="29" t="s">
        <v>181</v>
      </c>
      <c r="E76" s="33">
        <v>288233.40999999997</v>
      </c>
      <c r="F76" s="34"/>
      <c r="G76" s="33">
        <v>288233.40999999997</v>
      </c>
      <c r="H76" s="27"/>
      <c r="I76" s="27" t="s">
        <v>206</v>
      </c>
    </row>
    <row r="77" spans="1:9" ht="50.25" customHeight="1" x14ac:dyDescent="0.25">
      <c r="A77" s="23" t="s">
        <v>21</v>
      </c>
      <c r="B77" s="21" t="s">
        <v>94</v>
      </c>
      <c r="C77" s="26" t="s">
        <v>167</v>
      </c>
      <c r="D77" s="29" t="s">
        <v>199</v>
      </c>
      <c r="E77" s="33">
        <v>269422.03999999998</v>
      </c>
      <c r="F77" s="34"/>
      <c r="G77" s="33">
        <v>269422.03999999998</v>
      </c>
      <c r="H77" s="27"/>
      <c r="I77" s="27" t="s">
        <v>206</v>
      </c>
    </row>
    <row r="78" spans="1:9" ht="50.25" customHeight="1" x14ac:dyDescent="0.25">
      <c r="A78" s="23" t="s">
        <v>46</v>
      </c>
      <c r="B78" s="21" t="s">
        <v>95</v>
      </c>
      <c r="C78" s="26" t="s">
        <v>168</v>
      </c>
      <c r="D78" s="29" t="s">
        <v>197</v>
      </c>
      <c r="E78" s="33">
        <v>11007.04</v>
      </c>
      <c r="F78" s="34"/>
      <c r="G78" s="33">
        <v>11007.04</v>
      </c>
      <c r="H78" s="27"/>
      <c r="I78" s="27" t="s">
        <v>206</v>
      </c>
    </row>
    <row r="79" spans="1:9" ht="50.25" customHeight="1" x14ac:dyDescent="0.25">
      <c r="A79" s="23" t="s">
        <v>47</v>
      </c>
      <c r="B79" s="21" t="s">
        <v>96</v>
      </c>
      <c r="C79" s="26" t="s">
        <v>169</v>
      </c>
      <c r="D79" s="29">
        <v>45172</v>
      </c>
      <c r="E79" s="33">
        <v>38232</v>
      </c>
      <c r="F79" s="34"/>
      <c r="G79" s="33">
        <v>38232</v>
      </c>
      <c r="H79" s="27"/>
      <c r="I79" s="27" t="s">
        <v>205</v>
      </c>
    </row>
    <row r="80" spans="1:9" ht="50.25" customHeight="1" x14ac:dyDescent="0.25">
      <c r="A80" s="23" t="s">
        <v>48</v>
      </c>
      <c r="B80" s="21" t="s">
        <v>97</v>
      </c>
      <c r="C80" s="26" t="s">
        <v>170</v>
      </c>
      <c r="D80" s="29" t="s">
        <v>199</v>
      </c>
      <c r="E80" s="33">
        <v>17686.7</v>
      </c>
      <c r="F80" s="34"/>
      <c r="G80" s="33">
        <v>17686.7</v>
      </c>
      <c r="H80" s="27"/>
      <c r="I80" s="27" t="s">
        <v>206</v>
      </c>
    </row>
    <row r="81" spans="1:13" ht="50.25" customHeight="1" x14ac:dyDescent="0.25">
      <c r="A81" s="23" t="s">
        <v>48</v>
      </c>
      <c r="B81" s="21" t="s">
        <v>98</v>
      </c>
      <c r="C81" s="26" t="s">
        <v>171</v>
      </c>
      <c r="D81" s="29" t="s">
        <v>199</v>
      </c>
      <c r="E81" s="33">
        <v>3800</v>
      </c>
      <c r="F81" s="34"/>
      <c r="G81" s="33">
        <v>3800</v>
      </c>
      <c r="H81" s="27"/>
      <c r="I81" s="27" t="s">
        <v>205</v>
      </c>
    </row>
    <row r="82" spans="1:13" ht="50.25" customHeight="1" x14ac:dyDescent="0.25">
      <c r="A82" s="23" t="s">
        <v>49</v>
      </c>
      <c r="B82" s="21" t="s">
        <v>99</v>
      </c>
      <c r="C82" s="26" t="s">
        <v>172</v>
      </c>
      <c r="D82" s="29" t="s">
        <v>192</v>
      </c>
      <c r="E82" s="33">
        <v>99120</v>
      </c>
      <c r="F82" s="34"/>
      <c r="G82" s="33">
        <v>99120</v>
      </c>
      <c r="H82" s="27"/>
      <c r="I82" s="27" t="s">
        <v>206</v>
      </c>
    </row>
    <row r="83" spans="1:13" ht="50.25" customHeight="1" x14ac:dyDescent="0.25">
      <c r="A83" s="23" t="s">
        <v>50</v>
      </c>
      <c r="B83" s="21" t="s">
        <v>100</v>
      </c>
      <c r="C83" s="26" t="s">
        <v>173</v>
      </c>
      <c r="D83" s="29" t="s">
        <v>198</v>
      </c>
      <c r="E83" s="33">
        <v>64599.38</v>
      </c>
      <c r="F83" s="34"/>
      <c r="G83" s="33">
        <v>64599.38</v>
      </c>
      <c r="H83" s="27"/>
      <c r="I83" s="27" t="s">
        <v>206</v>
      </c>
    </row>
    <row r="84" spans="1:13" ht="50.25" customHeight="1" x14ac:dyDescent="0.25">
      <c r="A84" s="23" t="s">
        <v>19</v>
      </c>
      <c r="B84" s="21" t="s">
        <v>101</v>
      </c>
      <c r="C84" s="26" t="s">
        <v>174</v>
      </c>
      <c r="D84" s="29" t="s">
        <v>200</v>
      </c>
      <c r="E84" s="33">
        <v>254328.23</v>
      </c>
      <c r="F84" s="34"/>
      <c r="G84" s="33">
        <v>254328.23</v>
      </c>
      <c r="H84" s="27"/>
      <c r="I84" s="27" t="s">
        <v>206</v>
      </c>
    </row>
    <row r="85" spans="1:13" ht="50.25" customHeight="1" x14ac:dyDescent="0.25">
      <c r="A85" s="23" t="s">
        <v>51</v>
      </c>
      <c r="B85" s="22" t="s">
        <v>102</v>
      </c>
      <c r="C85" s="26" t="s">
        <v>175</v>
      </c>
      <c r="D85" s="29" t="s">
        <v>192</v>
      </c>
      <c r="E85" s="33">
        <v>220500</v>
      </c>
      <c r="F85" s="34"/>
      <c r="G85" s="33">
        <v>220500</v>
      </c>
      <c r="H85" s="27"/>
      <c r="I85" s="27" t="s">
        <v>206</v>
      </c>
    </row>
    <row r="86" spans="1:13" ht="50.25" customHeight="1" x14ac:dyDescent="0.25">
      <c r="A86" s="23" t="s">
        <v>52</v>
      </c>
      <c r="B86" s="21" t="s">
        <v>103</v>
      </c>
      <c r="C86" s="26" t="s">
        <v>176</v>
      </c>
      <c r="D86" s="29" t="s">
        <v>192</v>
      </c>
      <c r="E86" s="33">
        <v>19584</v>
      </c>
      <c r="F86" s="34"/>
      <c r="G86" s="33">
        <v>19584</v>
      </c>
      <c r="H86" s="27"/>
      <c r="I86" s="27" t="s">
        <v>206</v>
      </c>
    </row>
    <row r="87" spans="1:13" ht="50.25" customHeight="1" x14ac:dyDescent="0.25">
      <c r="A87" s="23" t="s">
        <v>48</v>
      </c>
      <c r="B87" s="21" t="s">
        <v>104</v>
      </c>
      <c r="C87" s="26" t="s">
        <v>177</v>
      </c>
      <c r="D87" s="29" t="s">
        <v>201</v>
      </c>
      <c r="E87" s="33">
        <v>50312</v>
      </c>
      <c r="F87" s="34"/>
      <c r="G87" s="33">
        <v>50312</v>
      </c>
      <c r="H87" s="27"/>
      <c r="I87" s="27" t="s">
        <v>206</v>
      </c>
    </row>
    <row r="88" spans="1:13" ht="50.25" customHeight="1" x14ac:dyDescent="0.25">
      <c r="A88" s="23" t="s">
        <v>53</v>
      </c>
      <c r="B88" s="21" t="s">
        <v>105</v>
      </c>
      <c r="C88" s="26" t="s">
        <v>178</v>
      </c>
      <c r="D88" s="29" t="s">
        <v>202</v>
      </c>
      <c r="E88" s="33">
        <v>171100</v>
      </c>
      <c r="F88" s="34"/>
      <c r="G88" s="33">
        <v>171100</v>
      </c>
      <c r="H88" s="27"/>
      <c r="I88" s="27" t="s">
        <v>206</v>
      </c>
    </row>
    <row r="89" spans="1:13" ht="50.25" customHeight="1" x14ac:dyDescent="0.25">
      <c r="A89" s="23" t="s">
        <v>54</v>
      </c>
      <c r="B89" s="21" t="s">
        <v>106</v>
      </c>
      <c r="C89" s="26" t="s">
        <v>179</v>
      </c>
      <c r="D89" s="29" t="s">
        <v>203</v>
      </c>
      <c r="E89" s="33">
        <v>4308000</v>
      </c>
      <c r="F89" s="34"/>
      <c r="G89" s="33">
        <v>4308000</v>
      </c>
      <c r="H89" s="27"/>
      <c r="I89" s="27" t="s">
        <v>206</v>
      </c>
    </row>
    <row r="90" spans="1:13" ht="50.25" customHeight="1" x14ac:dyDescent="0.25">
      <c r="A90" s="23" t="s">
        <v>49</v>
      </c>
      <c r="B90" s="21" t="s">
        <v>107</v>
      </c>
      <c r="C90" s="25" t="s">
        <v>180</v>
      </c>
      <c r="D90" s="29" t="s">
        <v>204</v>
      </c>
      <c r="E90" s="33">
        <v>3748510.45</v>
      </c>
      <c r="F90" s="34"/>
      <c r="G90" s="33">
        <v>3748510.45</v>
      </c>
      <c r="H90" s="27"/>
      <c r="I90" s="27" t="s">
        <v>206</v>
      </c>
    </row>
    <row r="91" spans="1:13" s="5" customFormat="1" ht="15" customHeight="1" x14ac:dyDescent="0.25">
      <c r="A91" s="2" t="s">
        <v>9</v>
      </c>
      <c r="B91" s="24"/>
      <c r="C91" s="1"/>
      <c r="D91" s="1"/>
      <c r="E91" s="35">
        <f>SUM(E17:E90)</f>
        <v>24234375.23</v>
      </c>
      <c r="F91" s="35">
        <f t="shared" ref="F91:H91" si="0">SUM(F17:F90)</f>
        <v>0</v>
      </c>
      <c r="G91" s="35">
        <f>SUM(G17:G90)</f>
        <v>24234375.23</v>
      </c>
      <c r="H91" s="3">
        <f t="shared" si="0"/>
        <v>0</v>
      </c>
      <c r="I91" s="4"/>
    </row>
    <row r="92" spans="1:13" x14ac:dyDescent="0.25">
      <c r="H92" s="13"/>
    </row>
    <row r="94" spans="1:13" ht="15" customHeight="1" x14ac:dyDescent="0.25">
      <c r="A94" s="41" t="s">
        <v>207</v>
      </c>
      <c r="B94" s="41"/>
      <c r="C94" s="41"/>
      <c r="D94" s="41"/>
      <c r="E94" s="41"/>
      <c r="F94" s="41"/>
      <c r="G94" s="41"/>
      <c r="H94" s="41"/>
      <c r="I94" s="41"/>
      <c r="J94" s="11"/>
      <c r="K94" s="11"/>
      <c r="L94" s="11"/>
      <c r="M94" s="11"/>
    </row>
    <row r="95" spans="1:13" ht="15" customHeight="1" x14ac:dyDescent="0.25">
      <c r="A95" s="12"/>
      <c r="B95" s="12"/>
      <c r="C95" s="12"/>
      <c r="D95" s="12"/>
      <c r="E95" s="12"/>
      <c r="F95" s="12"/>
      <c r="G95" s="12"/>
      <c r="H95" s="12"/>
      <c r="I95" s="12"/>
      <c r="J95" s="11"/>
      <c r="K95" s="11"/>
      <c r="L95" s="11"/>
      <c r="M95" s="11"/>
    </row>
    <row r="96" spans="1:13" ht="15" customHeight="1" x14ac:dyDescent="0.25">
      <c r="A96" s="12"/>
      <c r="B96" s="12"/>
      <c r="C96" s="12"/>
      <c r="D96" s="12"/>
      <c r="E96" s="12"/>
      <c r="F96" s="12"/>
      <c r="G96" s="12"/>
      <c r="H96" s="12"/>
      <c r="I96" s="12"/>
      <c r="J96" s="11"/>
      <c r="K96" s="11"/>
      <c r="L96" s="11"/>
      <c r="M96" s="11"/>
    </row>
    <row r="97" spans="1:13" x14ac:dyDescent="0.25">
      <c r="A97" s="6"/>
      <c r="B97" s="7"/>
      <c r="C97" s="7"/>
      <c r="D97" s="8"/>
      <c r="E97" s="8"/>
      <c r="F97" s="8"/>
      <c r="G97" s="9"/>
      <c r="H97" s="9"/>
      <c r="I97" s="7"/>
      <c r="J97" s="7"/>
      <c r="K97" s="7"/>
      <c r="L97" s="7"/>
      <c r="M97" s="8"/>
    </row>
    <row r="98" spans="1:13" ht="15.75" x14ac:dyDescent="0.25">
      <c r="A98" s="6"/>
      <c r="B98" s="7"/>
      <c r="C98" s="7"/>
      <c r="D98" s="10"/>
      <c r="E98" s="8"/>
      <c r="F98" s="8"/>
      <c r="G98" s="9"/>
      <c r="H98" s="9"/>
      <c r="I98" s="7"/>
      <c r="J98" s="7"/>
      <c r="K98" s="7"/>
      <c r="L98" s="7"/>
      <c r="M98" s="8"/>
    </row>
    <row r="99" spans="1:13" ht="15.75" customHeight="1" x14ac:dyDescent="0.25">
      <c r="B99" s="18" t="s">
        <v>208</v>
      </c>
      <c r="C99" s="19"/>
      <c r="D99" s="19"/>
      <c r="E99" s="20"/>
      <c r="F99" s="38" t="s">
        <v>209</v>
      </c>
      <c r="G99" s="38"/>
      <c r="H99" s="38"/>
      <c r="K99" s="7"/>
      <c r="L99" s="7"/>
      <c r="M99" s="7"/>
    </row>
    <row r="100" spans="1:13" s="14" customFormat="1" ht="20.25" customHeight="1" x14ac:dyDescent="0.25">
      <c r="B100" s="15" t="s">
        <v>210</v>
      </c>
      <c r="C100" s="16"/>
      <c r="D100" s="16"/>
      <c r="F100" s="39" t="s">
        <v>211</v>
      </c>
      <c r="G100" s="39"/>
      <c r="H100" s="39"/>
      <c r="K100" s="17"/>
      <c r="L100" s="17"/>
      <c r="M100" s="17"/>
    </row>
  </sheetData>
  <autoFilter ref="A16:I91" xr:uid="{DB7B75F5-A6B8-4C28-AF0A-707776627F6E}"/>
  <mergeCells count="5">
    <mergeCell ref="F99:H99"/>
    <mergeCell ref="F100:H100"/>
    <mergeCell ref="A13:I13"/>
    <mergeCell ref="A14:I14"/>
    <mergeCell ref="A94:I94"/>
  </mergeCells>
  <phoneticPr fontId="3" type="noConversion"/>
  <pageMargins left="0.70866141732283461" right="0.70866141732283461" top="0.74803040244969377" bottom="0.74803040244969377" header="0.31496062992125984" footer="0.31496062992125984"/>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Johanna Martinez</cp:lastModifiedBy>
  <cp:lastPrinted>2023-04-12T18:15:06Z</cp:lastPrinted>
  <dcterms:created xsi:type="dcterms:W3CDTF">2021-12-06T11:44:16Z</dcterms:created>
  <dcterms:modified xsi:type="dcterms:W3CDTF">2023-04-12T18:26:08Z</dcterms:modified>
</cp:coreProperties>
</file>