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Users\JMartinez\Documents\PORTAL-POA\PORTAL POR AÑO\PORTAL ANO 2023\MAYO\"/>
    </mc:Choice>
  </mc:AlternateContent>
  <xr:revisionPtr revIDLastSave="0" documentId="8_{A7152F53-4435-4F34-BA2C-1FF9A29B06FA}" xr6:coauthVersionLast="47" xr6:coauthVersionMax="47" xr10:uidLastSave="{00000000-0000-0000-0000-000000000000}"/>
  <bookViews>
    <workbookView xWindow="-120" yWindow="-120" windowWidth="29040" windowHeight="15840" xr2:uid="{38B931D4-DF5C-4916-A266-067298D68880}"/>
  </bookViews>
  <sheets>
    <sheet name="1" sheetId="1" r:id="rId1"/>
  </sheets>
  <definedNames>
    <definedName name="_xlnm._FilterDatabase" localSheetId="0" hidden="1">'1'!$A$16:$I$95</definedName>
    <definedName name="_xlnm.Print_Titles" localSheetId="0">'1'!$1:$16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5" i="1" l="1"/>
  <c r="G95" i="1"/>
  <c r="F95" i="1"/>
  <c r="H95" i="1"/>
</calcChain>
</file>

<file path=xl/sharedStrings.xml><?xml version="1.0" encoding="utf-8"?>
<sst xmlns="http://schemas.openxmlformats.org/spreadsheetml/2006/main" count="382" uniqueCount="215">
  <si>
    <t>VALOR EN RD$</t>
  </si>
  <si>
    <t>PROVEEDOR</t>
  </si>
  <si>
    <t>CONCEPTO</t>
  </si>
  <si>
    <t>FACTURA NCF</t>
  </si>
  <si>
    <t>FECHA DE FACTURA</t>
  </si>
  <si>
    <t>MONTO FACTURADO</t>
  </si>
  <si>
    <t>MONTO PAGADO A LA FECHA</t>
  </si>
  <si>
    <t>MONTO PENDIENTE</t>
  </si>
  <si>
    <t>ESTADO (COMPLETADO,  PENDIENTE O ATRASADO</t>
  </si>
  <si>
    <t>TOTAL EN RD$</t>
  </si>
  <si>
    <t>SEGURO NACIONAL DE SALUD</t>
  </si>
  <si>
    <t>COMPANIA DOMINICANA DE TELEFONOS C POR A</t>
  </si>
  <si>
    <t>SEGURO RESERVAS</t>
  </si>
  <si>
    <t>COMPLETADO</t>
  </si>
  <si>
    <r>
      <rPr>
        <b/>
        <sz val="11"/>
        <color rgb="FF000000"/>
        <rFont val="Calibri"/>
        <family val="2"/>
      </rPr>
      <t>Nota:</t>
    </r>
    <r>
      <rPr>
        <sz val="11"/>
        <color rgb="FF000000"/>
        <rFont val="Calibri"/>
        <family val="2"/>
      </rPr>
      <t xml:space="preserve"> Cabe resaltar que, en este resumen, para la clasificación de antiguedad, se está tomando la fecha de emisión de la factura, no así la fecha de recibimiento de la misma, por lo que, varias facturas son recibidas del proveedor con fecha vencida. </t>
    </r>
  </si>
  <si>
    <t>Licda. Dioralis Feliz</t>
  </si>
  <si>
    <t>Licda Celeste Bautista Lara</t>
  </si>
  <si>
    <t>Contador</t>
  </si>
  <si>
    <t>Enc. Adm. Y Financ.</t>
  </si>
  <si>
    <t>FECHA FIN FACTURA</t>
  </si>
  <si>
    <t>WINDTELECOM S A</t>
  </si>
  <si>
    <t>Constructora Permesa</t>
  </si>
  <si>
    <t>29/03/2023</t>
  </si>
  <si>
    <t>13/04/2023</t>
  </si>
  <si>
    <t>22/03/2023</t>
  </si>
  <si>
    <t>17/04/2023</t>
  </si>
  <si>
    <t>18/04/2023</t>
  </si>
  <si>
    <t>19/04/2023</t>
  </si>
  <si>
    <t>20/04/2023</t>
  </si>
  <si>
    <t>24/04/2023</t>
  </si>
  <si>
    <t>RELACION DE PAGOS A PROVEEDORES, MAYO 2023</t>
  </si>
  <si>
    <t>Jufemadi Suministros y Gastables</t>
  </si>
  <si>
    <t>SD Impresos Express</t>
  </si>
  <si>
    <t>Romaca Industrial</t>
  </si>
  <si>
    <t>EMPRESA DISTRIBUIDORA DE ELECTRICIDAD DEL ESTE</t>
  </si>
  <si>
    <t>GSI International</t>
  </si>
  <si>
    <t>Britpa Suplidores</t>
  </si>
  <si>
    <t>Brada Services</t>
  </si>
  <si>
    <t>BANCO CENTRAL DE LA REPUBLICA DOMINICANA</t>
  </si>
  <si>
    <t>Grupo Eikova Group</t>
  </si>
  <si>
    <t>VICTOR GARCIA AIRE ACONDICIONADO</t>
  </si>
  <si>
    <t>De Soto Trading</t>
  </si>
  <si>
    <t>Juan Carlos Polanco Chery</t>
  </si>
  <si>
    <t>Varga' S Servicios de Catering</t>
  </si>
  <si>
    <t>Servicios y Diseños Técnicos JSantos</t>
  </si>
  <si>
    <t>CECONSA-NULO</t>
  </si>
  <si>
    <t>CENTRO CUESTA NACIONAL</t>
  </si>
  <si>
    <t>Altagracia Orquidea Melo Encarnacion</t>
  </si>
  <si>
    <t>GULFSTREAM PETROLEUM DOMINICANA</t>
  </si>
  <si>
    <t>LOGOMARCA</t>
  </si>
  <si>
    <t>SOWEY COMERCIAL</t>
  </si>
  <si>
    <t>SOLO SELLOS</t>
  </si>
  <si>
    <t>SEGURO HUMANO</t>
  </si>
  <si>
    <t>OFICINA DE COORDINACION PRESIDENCIAL</t>
  </si>
  <si>
    <t>AGUA PLANETA AZUL</t>
  </si>
  <si>
    <t>BROTHERS RSR SUPPLY OFFICE</t>
  </si>
  <si>
    <t>CECONSA</t>
  </si>
  <si>
    <t>XIOMARI VELOZ D LUJO FIESTA</t>
  </si>
  <si>
    <t>GLOBAL PROMO JO LE</t>
  </si>
  <si>
    <t>URBANVOLT SOLUTIONS</t>
  </si>
  <si>
    <t>COLECTOR CONTIBUCIONES AL INAVI</t>
  </si>
  <si>
    <t>ESMERALDA CACERES DE LOS SANTOS</t>
  </si>
  <si>
    <t>PMJ SERVICES</t>
  </si>
  <si>
    <t xml:space="preserve">MARTINEZ TORRS TRAVELING </t>
  </si>
  <si>
    <t>CARAFIG SOLUTIONS</t>
  </si>
  <si>
    <t>ENFOQUE DIGITAL</t>
  </si>
  <si>
    <t>PLAZA LAMA</t>
  </si>
  <si>
    <t>DELTA COMERCIAL</t>
  </si>
  <si>
    <t>LITOGRAFIA FERRUA Y HERMANOS</t>
  </si>
  <si>
    <t>EDITORAMA</t>
  </si>
  <si>
    <t>ADQUISICION DE 68 METROS DE LAMINA PVC (PISO VINIL), PARA SER UTILIZADO EN EL COMEDOR DE LA INSTITUCION.</t>
  </si>
  <si>
    <t>CONFECCION DE TARJETAS EN SOBRE DE COLORES CON UN MENSAJE ALUSIVO AL MES DE LA ETICA , PARA SER ENTREGADO A LOS COLABORADORES DE LA INSTITUCION.</t>
  </si>
  <si>
    <t>SERVICIO DE MANTENIMIENTO DEL AIRE ACONDICIONADO DEL SALON ESMERALDA DE LA INSTITUCION.</t>
  </si>
  <si>
    <t>SERVICIO DE ENERGIA ELECTRICA A ESTA INSTITUCION, CORRESPONDIENTE AL MES DE ABRIL 2023.</t>
  </si>
  <si>
    <t>SERVICIO DE INTERNET Y DATA A ESTA INSTITUCION, CORRESPONDIENTE AL MES DE ABRIL 2023.</t>
  </si>
  <si>
    <t>SALDO AL CONTRATO, POR SERVICIOS DE ASESORIA EN MANEJO DE SERIES DE ARCHIVOS DE DOCUMENTOS A DIGITALIZAR Y SERVICIOS DE DIGITALIZACION DE DOCUMENTOS EN LA INSTITUCION.</t>
  </si>
  <si>
    <t>SERVICIO DE ALMUERZO A LOS COLABORADORES DE LA INSTITUCION, CORRESPONDIENTE AL MES DE MARZO 2023 (TERMINO DE CONTRATO).</t>
  </si>
  <si>
    <t>SERVICIO DE ALMUERZO A LOS SERVIDORES DE LA INSTITUCION, CORRESPONDIENTE AL MES DE MARZO 2023 (TERMINO DE CONTRATO).</t>
  </si>
  <si>
    <t>SERVICIO DE ALQUILER DE 10 ESTACIONAMIENTOS A LOS SERVIDORES DE LA INSTITUCION, CORRESPONDIENTE AL MES DE ABRIL 2023.</t>
  </si>
  <si>
    <t>ADQUISICIÓN DE 4 BASES PARA MONTURA DE TABLETAS TECNOLÓGICAS, PARA SER UTILIZADAS EN LA INSTITUCIÓN.</t>
  </si>
  <si>
    <t>ADQUISICIÓN DE 2 AIRES ACONDICIONADOS Y 2 BOMBAS DE DRENAJE, PARA USO DE LA INSTITUCIÓN.</t>
  </si>
  <si>
    <t>SERVICIO DE MANTENIMIENTO Y RECARGA DE LOS EXTINTORES DE LA INSTITUCION.</t>
  </si>
  <si>
    <t>SERVICIO DE MANTENIMIENTO Y REPARACION DE LAS DIFERENTES PUERTAS Y PORTONES DE LA INSTITUCION.</t>
  </si>
  <si>
    <t>SERVICIO DE INETERNET Y DATA, CORRESPONDIENTE AL MES DE ABRIL 2023.</t>
  </si>
  <si>
    <t>SERVICIO DE ALQUILER DE 50 PARQUEOS, PARA USO DE LOS SERVIDORES DE LA INSTITUCION, CORRESPONDIENTE AL MES DE MAYO 2023.</t>
  </si>
  <si>
    <t>SERVICIO DE ALQUILER DE 14 MESAS ALTA, 14 MANTELES DE COLOR BLANCO Y 50 SILLAS TIFFAY, PARA SER UTILIZADAS EN LA CAPACITACION DE INTELEGENCIA EMOCIONAL IMPARTIDA A LOS COLABORADORES DE LA INSTITUCION.</t>
  </si>
  <si>
    <t>SERVICIO DE INSTALACION DE 02 AIRES ACONDICIONADO DE 05 TONELADAS, EN LA INSTITUCION.</t>
  </si>
  <si>
    <t>ADQUISICIÓN DE 40 INSTANCIAS DE LICENCIAS VEEAM BACKUPS, PARA SER UTILIZADAS EN LA INSTITUCIÓN.</t>
  </si>
  <si>
    <t>ADQUISICION DE TE FRIO Y GALLETAS, PARA SER USADAS EN LAS DIVERSAS ACTIVIDADES Y REUNIONES EN LA INSTITUCION.</t>
  </si>
  <si>
    <t>ADQUISICIÓN DE 200 GALLETAS DULCE PARA USO DE LA INSTITUCIÓN.</t>
  </si>
  <si>
    <t>ADQUISICIÓN DE TICKETS DE COMBUSTIBLE, PARA USO DE LA FLOTILLA VEHICULAR DE LA INSTITUCIÓN.</t>
  </si>
  <si>
    <t>SERVICIO DE CONFECCIÓN DE LETREROS PARA LAS ESCALERAS DE LA INSTITUCIÓN.</t>
  </si>
  <si>
    <t>ADQUISICIÓN DE 56 METROS CUADRADOS DE PISO VINIL COLOR NEGRO, PARA SER UTILIZADOS EN DIFERENTES ÁREAS DE LA INSTITUCIÓN.</t>
  </si>
  <si>
    <t>ADQUISICIÓN DE UN MUEBLE DE LAVAMANOS PARA SER USADO EN LA INSTITUCIÓN.</t>
  </si>
  <si>
    <t>ADQUISICIÓN DE ARTÍCULOS VARIOS PARA USO DE LA INSTITUCIÓN.</t>
  </si>
  <si>
    <t>ADQUISICIÓN DE 01 SELLO NUMERADOR PARA SER USADO EN EL ÁREA DE CORRESPONDENCIA DE NUESTRA INSTITUCIÓN.</t>
  </si>
  <si>
    <t>SERVICIO DE SEGURO DE SALUD A LOS COLABORADORES DE LA INSTITUCION, CORRESPONDIENTE AL MES DE MAYO 2023.</t>
  </si>
  <si>
    <t>SERVICIO DE SEGURO DE VIDA A LOS COLABORADORES DE LA INSTITUCION, CORRESPONDIENTE AL MES DE MAYO 2023.</t>
  </si>
  <si>
    <t>ADQUISICION DE AGUA POTABLE, PARA USO DE LA INSTITUCION.</t>
  </si>
  <si>
    <t>ADQUISICION DE 62 LAMPARAS LED, PARA USO DE LA INSTITUCION.</t>
  </si>
  <si>
    <t>ADQUISICION DE 35 RESMAS DE PAPEL TIMBRADO 81/2X11, PARA SER USADO EN LA INSTITUCION.</t>
  </si>
  <si>
    <t>SERVICIO DE ALQUILER DE 03 CARPAS DE 6X4 MTS PARA SER UTILIZADA LOS DÍAS 23 Y 24 DE MARZO EN EL MERCADITO ARTESANAL.</t>
  </si>
  <si>
    <t>SERVICIO DE ALQUILER DE 05 MESAS RECTANGULARES, PARA SER UTILIZADAS EN LA INSTITUCIÓN.</t>
  </si>
  <si>
    <t>ADQUISICIÓN DE 500 TARJETAS DE PRESENTACIÓN PERSONALIZADAS PARA SER UTILIZADA EN EL DEPARTAMENTO DE COMUNICACIONES DE LA INSTITUCIÓN.</t>
  </si>
  <si>
    <t>ADQUISICION DE 300 CAJAS DE CARTON, PARA EL EMBALAJE DE LOS DOCUMENTOS DIGITALIZADOS DE LA INSTITUCION.</t>
  </si>
  <si>
    <t>SERVICIO DE SEGURO FUNERARIO A LOS SERVIDORES DE LA INSTITUCION, CORRESPONDIENTE A LOS MESES DE MARZO, ABRIL Y MAYO 2023.</t>
  </si>
  <si>
    <t>SERVICIO DE FUMIGACION A TODAS LAS OFICINAS DE LA INSTITUCION, CORRESPONDIENTE AL MES DE MAYO 2023.</t>
  </si>
  <si>
    <t>SERVICIO DE MANTENIMIENTO PREVENTIVO Y CORRECTIVO A LOS VEHICULOS DE LA INSTITUCION.</t>
  </si>
  <si>
    <t>SERVICIOS DE ALMACENAJE A LOS DOCUMENTOS DE LA INSTITUCION, CORRESPONDIENTE A LOS MESES DE MARZO, ABRIL Y MAYO 2023</t>
  </si>
  <si>
    <t>SERVICIO DE ALMUERZO A LOS SERVIDORES DE LA INSTITUCION, DESDE EL 27 DE MARZO HASTA EL 9 DE MAYO 2023.</t>
  </si>
  <si>
    <t>ADQUISICIÓN DE INSUMOS DE OFICINA PARA SER USADOS EN LA INSTITUCIÓN.</t>
  </si>
  <si>
    <t>ADQUISICION DE FARDOS DE BOTELLITAS Y BOTELLONES DE AGUA POTABLE, PARA USO DE LA INSTITUCION.</t>
  </si>
  <si>
    <t>ADQUISICION DE EQUIPOS AUDIOVISUALES, PARA SER UTILIZADOS EN EL DEPT. DE COMUNICACIÓN DE LA INSTITUCION.</t>
  </si>
  <si>
    <t>ADQUISICON DE 1 TRANSMISOR DE VIDEO, PARA SER USADO EN EL DEPT. DE COMUNICACIÓN.</t>
  </si>
  <si>
    <t>ADQUISICION DE 04 NEVERAS EJECUTIVAS, PARA SER UTILIZADAS EN LA INSTITUCION.</t>
  </si>
  <si>
    <t>SERVICIO DE MANTENIMIENTO PREVENTIVO, A LOS VEHICULOS DE LA INSTITUCION CON GARANTI POR LA CASA</t>
  </si>
  <si>
    <t>SERVICIOS DE IMPRESIÓN DE 100,000,000 MILLONES DE ESTAMPILLAS PARA FÓSFOROS POR VALOR DE RD$0.19, SEGÚN DECRETO NO. 197-22, DEL PODER EJECUTIVO.</t>
  </si>
  <si>
    <t>SERVICIO DE IMPRESIÓN DE 85,000 EJEMPLARES DE SELLOS POSTALES, SEGÚN DECRETO No. 147-23 DEL PODER EJECUTIVO.</t>
  </si>
  <si>
    <t>B1500000065</t>
  </si>
  <si>
    <t>B1500000163</t>
  </si>
  <si>
    <t>B1500000456</t>
  </si>
  <si>
    <t>B1500264286</t>
  </si>
  <si>
    <t>B1500010974</t>
  </si>
  <si>
    <t>B1500000213</t>
  </si>
  <si>
    <t>B1500000106</t>
  </si>
  <si>
    <t>B1500000254</t>
  </si>
  <si>
    <t>B1500000206</t>
  </si>
  <si>
    <t>B1500000182</t>
  </si>
  <si>
    <t>B1500002442</t>
  </si>
  <si>
    <t>B1500000377</t>
  </si>
  <si>
    <t>B1500000008</t>
  </si>
  <si>
    <t>E450000008403</t>
  </si>
  <si>
    <t>E450000008683</t>
  </si>
  <si>
    <t>E450000009317</t>
  </si>
  <si>
    <t>B1500000119</t>
  </si>
  <si>
    <t>B1500001145</t>
  </si>
  <si>
    <t>B1500000124</t>
  </si>
  <si>
    <t>B1500016778</t>
  </si>
  <si>
    <t>B1500161474</t>
  </si>
  <si>
    <t>B1500000026</t>
  </si>
  <si>
    <t>B1500002120</t>
  </si>
  <si>
    <t>B1500002136</t>
  </si>
  <si>
    <t>B1500009304</t>
  </si>
  <si>
    <t>B1500000064</t>
  </si>
  <si>
    <t>B1500000652</t>
  </si>
  <si>
    <t>B1500000651</t>
  </si>
  <si>
    <t>B1500000369</t>
  </si>
  <si>
    <t>B1500008395</t>
  </si>
  <si>
    <t>B1500027789</t>
  </si>
  <si>
    <t>B1500041546</t>
  </si>
  <si>
    <t>OCP-FCR-00000774</t>
  </si>
  <si>
    <t>B1500158980</t>
  </si>
  <si>
    <t>B1500159246</t>
  </si>
  <si>
    <t>B1500159370</t>
  </si>
  <si>
    <t>B1500159632</t>
  </si>
  <si>
    <t>B1500159708</t>
  </si>
  <si>
    <t>B1500159762</t>
  </si>
  <si>
    <t>B1500160059</t>
  </si>
  <si>
    <t>B1500160523</t>
  </si>
  <si>
    <t>B1500160722</t>
  </si>
  <si>
    <t>B1500000665</t>
  </si>
  <si>
    <t>B1500001084</t>
  </si>
  <si>
    <t>B1500001934</t>
  </si>
  <si>
    <t>B1500001935</t>
  </si>
  <si>
    <t>B1500000552</t>
  </si>
  <si>
    <t>B1500001302</t>
  </si>
  <si>
    <t>B1500001303</t>
  </si>
  <si>
    <t>B1500001304</t>
  </si>
  <si>
    <t>B1500000737</t>
  </si>
  <si>
    <t>B1500000054</t>
  </si>
  <si>
    <t>B1500000547</t>
  </si>
  <si>
    <t>B1500000828</t>
  </si>
  <si>
    <t>B1500000005</t>
  </si>
  <si>
    <t>B1500002168</t>
  </si>
  <si>
    <t>B1500153787</t>
  </si>
  <si>
    <t>B1500153788</t>
  </si>
  <si>
    <t>B1500153909</t>
  </si>
  <si>
    <t>B1500153910</t>
  </si>
  <si>
    <t>B1500157566</t>
  </si>
  <si>
    <t>B1500000771</t>
  </si>
  <si>
    <t>B1500000770</t>
  </si>
  <si>
    <t>B1500033246</t>
  </si>
  <si>
    <t>B1500017565</t>
  </si>
  <si>
    <t>B1500017566</t>
  </si>
  <si>
    <t>B1500017575</t>
  </si>
  <si>
    <t>B1500017576</t>
  </si>
  <si>
    <t>B1500017581</t>
  </si>
  <si>
    <t>B1500017592</t>
  </si>
  <si>
    <t>B1500017818</t>
  </si>
  <si>
    <t>B1500000039</t>
  </si>
  <si>
    <t>B1500001527</t>
  </si>
  <si>
    <t>27/04/2023</t>
  </si>
  <si>
    <t>26/04/2023</t>
  </si>
  <si>
    <t>28/04/2023</t>
  </si>
  <si>
    <t>25/04/2023</t>
  </si>
  <si>
    <t>15/03/2023</t>
  </si>
  <si>
    <t>15/05/2023</t>
  </si>
  <si>
    <t>30/03/2023</t>
  </si>
  <si>
    <t>17/05/2023</t>
  </si>
  <si>
    <t>17/02/2023</t>
  </si>
  <si>
    <t>18/01/2023</t>
  </si>
  <si>
    <t>16/05/2023</t>
  </si>
  <si>
    <t>24/05/2023</t>
  </si>
  <si>
    <t>23/05/2023</t>
  </si>
  <si>
    <t>25/05/2023</t>
  </si>
  <si>
    <t>128,079.37 </t>
  </si>
  <si>
    <t>175,702.00 </t>
  </si>
  <si>
    <t>50,000.00 </t>
  </si>
  <si>
    <t>EN PROCESO</t>
  </si>
  <si>
    <t>WINPE GROUP</t>
  </si>
  <si>
    <t>SKETCHPROM</t>
  </si>
  <si>
    <t>SERVICIO DE CAPACITACION, TALLER DE INTELIGENCIA EMOCIONAL, PARA TODAS LAS AREAS DE LA INSTITUCION.</t>
  </si>
  <si>
    <t>B1500000623</t>
  </si>
  <si>
    <t>SERVICIO DE CAPACITACION PARA TODO EL PERSONAL DE LA INSTITUCION.</t>
  </si>
  <si>
    <t>B1500000110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</si>
</sst>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dd\.mm\.yy;@"/>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name val="Arial"/>
      <family val="2"/>
    </font>
    <font>
      <sz val="9"/>
      <name val="Arial"/>
      <family val="2"/>
    </font>
    <font>
      <sz val="11"/>
      <color rgb="FF000000"/>
      <name val="Calibri"/>
      <family val="2"/>
    </font>
    <font>
      <b/>
      <sz val="11"/>
      <color rgb="FF000000"/>
      <name val="Calibri"/>
      <family val="2"/>
    </font>
    <font>
      <sz val="11"/>
      <color indexed="8"/>
      <name val="Calibri"/>
      <family val="2"/>
    </font>
    <font>
      <sz val="9"/>
      <color indexed="8"/>
      <name val="Calibri"/>
      <family val="2"/>
    </font>
    <font>
      <sz val="12"/>
      <color indexed="8"/>
      <name val="Calibri"/>
      <family val="2"/>
    </font>
    <font>
      <i/>
      <sz val="12"/>
      <color theme="1"/>
      <name val="Calibri"/>
      <family val="2"/>
      <scheme val="minor"/>
    </font>
    <font>
      <i/>
      <sz val="12"/>
      <name val="Arial"/>
      <family val="2"/>
    </font>
    <font>
      <i/>
      <sz val="12"/>
      <color indexed="8"/>
      <name val="Calibri"/>
      <family val="2"/>
    </font>
    <font>
      <b/>
      <i/>
      <sz val="12"/>
      <name val="Arial"/>
      <family val="2"/>
    </font>
    <font>
      <i/>
      <sz val="9"/>
      <color indexed="8"/>
      <name val="Calibri"/>
      <family val="2"/>
    </font>
    <font>
      <i/>
      <sz val="11"/>
      <color theme="1"/>
      <name val="Calibri"/>
      <family val="2"/>
      <scheme val="minor"/>
    </font>
    <font>
      <b/>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0549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39">
    <xf numFmtId="0" fontId="0" fillId="0" borderId="0" xfId="0"/>
    <xf numFmtId="0" fontId="2" fillId="0" borderId="1" xfId="0" applyFont="1" applyBorder="1" applyAlignment="1">
      <alignment horizontal="center"/>
    </xf>
    <xf numFmtId="0" fontId="2" fillId="0" borderId="1" xfId="0" applyFont="1" applyBorder="1" applyAlignment="1">
      <alignment horizontal="center" wrapText="1"/>
    </xf>
    <xf numFmtId="43" fontId="2" fillId="0" borderId="1" xfId="0" applyNumberFormat="1" applyFont="1" applyBorder="1"/>
    <xf numFmtId="0" fontId="2" fillId="0" borderId="1" xfId="0" applyFont="1" applyBorder="1"/>
    <xf numFmtId="0" fontId="2" fillId="0" borderId="0" xfId="0" applyFont="1"/>
    <xf numFmtId="0" fontId="8" fillId="0" borderId="0" xfId="3" applyAlignment="1">
      <alignment horizontal="center" vertical="center"/>
    </xf>
    <xf numFmtId="0" fontId="8" fillId="0" borderId="0" xfId="3" applyAlignment="1">
      <alignment horizontal="center"/>
    </xf>
    <xf numFmtId="0" fontId="8" fillId="0" borderId="0" xfId="3"/>
    <xf numFmtId="14" fontId="9" fillId="0" borderId="0" xfId="3" applyNumberFormat="1" applyFont="1" applyAlignment="1">
      <alignment horizontal="center"/>
    </xf>
    <xf numFmtId="0" fontId="10" fillId="0" borderId="0" xfId="3" applyFont="1"/>
    <xf numFmtId="0" fontId="6" fillId="0" borderId="0" xfId="0" applyFont="1" applyAlignment="1">
      <alignment vertical="center" wrapText="1"/>
    </xf>
    <xf numFmtId="0" fontId="6" fillId="0" borderId="0" xfId="0" applyFont="1" applyAlignment="1">
      <alignment horizontal="center" vertical="center" wrapText="1"/>
    </xf>
    <xf numFmtId="0" fontId="0" fillId="0" borderId="2" xfId="0" applyBorder="1"/>
    <xf numFmtId="0" fontId="11" fillId="0" borderId="0" xfId="0" applyFont="1"/>
    <xf numFmtId="0" fontId="12" fillId="2" borderId="2" xfId="0" applyFont="1" applyFill="1" applyBorder="1" applyAlignment="1">
      <alignment horizontal="center" vertical="center" wrapText="1"/>
    </xf>
    <xf numFmtId="0" fontId="13" fillId="0" borderId="0" xfId="3" applyFont="1"/>
    <xf numFmtId="0" fontId="13" fillId="0" borderId="0" xfId="3" applyFont="1" applyAlignment="1">
      <alignment horizontal="center"/>
    </xf>
    <xf numFmtId="0" fontId="14" fillId="2" borderId="3" xfId="0" applyFont="1" applyFill="1" applyBorder="1" applyAlignment="1">
      <alignment horizontal="center" vertical="center"/>
    </xf>
    <xf numFmtId="0" fontId="15" fillId="0" borderId="0" xfId="3" applyFont="1"/>
    <xf numFmtId="0" fontId="16" fillId="0" borderId="0" xfId="0" applyFont="1"/>
    <xf numFmtId="0" fontId="5" fillId="0" borderId="1" xfId="2" applyFont="1" applyBorder="1" applyAlignment="1">
      <alignment horizontal="left" wrapText="1"/>
    </xf>
    <xf numFmtId="0" fontId="2" fillId="0" borderId="1" xfId="0" applyFont="1" applyBorder="1" applyAlignment="1">
      <alignment horizontal="left" wrapText="1"/>
    </xf>
    <xf numFmtId="0" fontId="5" fillId="0" borderId="1" xfId="2" applyFont="1" applyBorder="1" applyAlignment="1">
      <alignment horizontal="left" vertical="center"/>
    </xf>
    <xf numFmtId="0" fontId="0" fillId="0" borderId="1" xfId="0" applyBorder="1" applyAlignment="1">
      <alignment horizontal="left" vertical="center" wrapText="1"/>
    </xf>
    <xf numFmtId="14" fontId="5" fillId="0" borderId="1" xfId="2" applyNumberFormat="1" applyFont="1" applyBorder="1" applyAlignment="1">
      <alignment horizontal="left" vertical="center"/>
    </xf>
    <xf numFmtId="0" fontId="0" fillId="0" borderId="0" xfId="0" applyAlignment="1">
      <alignment vertical="center"/>
    </xf>
    <xf numFmtId="164" fontId="5" fillId="0" borderId="1" xfId="1" applyNumberFormat="1" applyFont="1" applyBorder="1" applyAlignment="1">
      <alignment horizontal="left" vertical="center"/>
    </xf>
    <xf numFmtId="164" fontId="0" fillId="0" borderId="1" xfId="1" applyNumberFormat="1" applyFont="1" applyBorder="1" applyAlignment="1">
      <alignment horizontal="left" vertical="center"/>
    </xf>
    <xf numFmtId="164" fontId="2" fillId="0" borderId="1" xfId="1" applyNumberFormat="1" applyFont="1" applyBorder="1" applyAlignment="1">
      <alignment horizontal="left"/>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0" fillId="0" borderId="1" xfId="0" applyBorder="1"/>
    <xf numFmtId="165" fontId="5" fillId="0" borderId="1" xfId="2" applyNumberFormat="1" applyFont="1" applyBorder="1" applyAlignment="1">
      <alignment horizontal="left" vertical="center"/>
    </xf>
    <xf numFmtId="165" fontId="2" fillId="0" borderId="1" xfId="0" applyNumberFormat="1" applyFont="1" applyBorder="1" applyAlignment="1">
      <alignment horizontal="center"/>
    </xf>
    <xf numFmtId="0" fontId="14" fillId="2" borderId="3" xfId="0" applyFont="1" applyFill="1" applyBorder="1" applyAlignment="1">
      <alignment horizontal="center" wrapText="1"/>
    </xf>
    <xf numFmtId="0" fontId="12" fillId="2" borderId="2" xfId="0" applyFont="1" applyFill="1" applyBorder="1" applyAlignment="1">
      <alignment horizontal="center" wrapText="1"/>
    </xf>
    <xf numFmtId="0" fontId="2" fillId="0" borderId="0" xfId="0" applyFont="1" applyAlignment="1">
      <alignment horizontal="center"/>
    </xf>
    <xf numFmtId="0" fontId="6" fillId="0" borderId="0" xfId="0" applyFont="1" applyAlignment="1">
      <alignment horizontal="center" vertical="center" wrapText="1"/>
    </xf>
  </cellXfs>
  <cellStyles count="4">
    <cellStyle name="Millares" xfId="1" builtinId="3"/>
    <cellStyle name="Normal" xfId="0" builtinId="0"/>
    <cellStyle name="Normal 2" xfId="2" xr:uid="{984185C1-8E4F-45A8-9CA8-786407936B5C}"/>
    <cellStyle name="Normal 3" xfId="3" xr:uid="{5CF76766-ABA6-4D5E-8FC3-3488504E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2901293</xdr:colOff>
      <xdr:row>0</xdr:row>
      <xdr:rowOff>0</xdr:rowOff>
    </xdr:from>
    <xdr:to>
      <xdr:col>5</xdr:col>
      <xdr:colOff>98534</xdr:colOff>
      <xdr:row>11</xdr:row>
      <xdr:rowOff>175173</xdr:rowOff>
    </xdr:to>
    <xdr:pic>
      <xdr:nvPicPr>
        <xdr:cNvPr id="2" name="Imagen 1">
          <a:extLst>
            <a:ext uri="{FF2B5EF4-FFF2-40B4-BE49-F238E27FC236}">
              <a16:creationId xmlns:a16="http://schemas.microsoft.com/office/drawing/2014/main" id="{7C5C4F02-04EA-B20B-6C38-32B227743D84}"/>
            </a:ext>
          </a:extLst>
        </xdr:cNvPr>
        <xdr:cNvPicPr>
          <a:picLocks noChangeAspect="1"/>
        </xdr:cNvPicPr>
      </xdr:nvPicPr>
      <xdr:blipFill>
        <a:blip xmlns:r="http://schemas.openxmlformats.org/officeDocument/2006/relationships" r:embed="rId1"/>
        <a:stretch>
          <a:fillRect/>
        </a:stretch>
      </xdr:blipFill>
      <xdr:spPr>
        <a:xfrm>
          <a:off x="4740603" y="0"/>
          <a:ext cx="3580086" cy="22225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B75F5-A6B8-4C28-AF0A-707776627F6E}">
  <sheetPr>
    <pageSetUpPr fitToPage="1"/>
  </sheetPr>
  <dimension ref="A13:M104"/>
  <sheetViews>
    <sheetView tabSelected="1" zoomScale="87" zoomScaleNormal="87" workbookViewId="0">
      <selection activeCell="O87" sqref="O1:O1048576"/>
    </sheetView>
  </sheetViews>
  <sheetFormatPr baseColWidth="10" defaultRowHeight="15" x14ac:dyDescent="0.25"/>
  <cols>
    <col min="1" max="1" width="27.5703125" customWidth="1"/>
    <col min="2" max="2" width="52.42578125" customWidth="1"/>
    <col min="3" max="3" width="14.85546875" customWidth="1"/>
    <col min="4" max="4" width="13.5703125" customWidth="1"/>
    <col min="5" max="5" width="15" customWidth="1"/>
    <col min="6" max="6" width="16.28515625" customWidth="1"/>
    <col min="7" max="7" width="23" customWidth="1"/>
    <col min="8" max="8" width="15.5703125" customWidth="1"/>
    <col min="9" max="9" width="17.85546875" customWidth="1"/>
  </cols>
  <sheetData>
    <row r="13" spans="1:9" x14ac:dyDescent="0.25">
      <c r="A13" s="37" t="s">
        <v>30</v>
      </c>
      <c r="B13" s="37"/>
      <c r="C13" s="37"/>
      <c r="D13" s="37"/>
      <c r="E13" s="37"/>
      <c r="F13" s="37"/>
      <c r="G13" s="37"/>
      <c r="H13" s="37"/>
      <c r="I13" s="37"/>
    </row>
    <row r="14" spans="1:9" x14ac:dyDescent="0.25">
      <c r="A14" s="37" t="s">
        <v>0</v>
      </c>
      <c r="B14" s="37"/>
      <c r="C14" s="37"/>
      <c r="D14" s="37"/>
      <c r="E14" s="37"/>
      <c r="F14" s="37"/>
      <c r="G14" s="37"/>
      <c r="H14" s="37"/>
      <c r="I14" s="37"/>
    </row>
    <row r="16" spans="1:9" s="26" customFormat="1" ht="63" customHeight="1" x14ac:dyDescent="0.25">
      <c r="A16" s="30" t="s">
        <v>1</v>
      </c>
      <c r="B16" s="30" t="s">
        <v>2</v>
      </c>
      <c r="C16" s="30" t="s">
        <v>3</v>
      </c>
      <c r="D16" s="31" t="s">
        <v>4</v>
      </c>
      <c r="E16" s="31" t="s">
        <v>5</v>
      </c>
      <c r="F16" s="31" t="s">
        <v>19</v>
      </c>
      <c r="G16" s="31" t="s">
        <v>6</v>
      </c>
      <c r="H16" s="31" t="s">
        <v>7</v>
      </c>
      <c r="I16" s="31" t="s">
        <v>8</v>
      </c>
    </row>
    <row r="17" spans="1:9" ht="50.25" customHeight="1" x14ac:dyDescent="0.25">
      <c r="A17" s="21" t="s">
        <v>31</v>
      </c>
      <c r="B17" s="21" t="s">
        <v>70</v>
      </c>
      <c r="C17" s="23" t="s">
        <v>118</v>
      </c>
      <c r="D17" s="33" t="s">
        <v>191</v>
      </c>
      <c r="E17" s="27">
        <v>189366.39999999999</v>
      </c>
      <c r="F17" s="28"/>
      <c r="G17" s="27">
        <v>189366.39999999999</v>
      </c>
      <c r="H17" s="24"/>
      <c r="I17" s="24" t="s">
        <v>13</v>
      </c>
    </row>
    <row r="18" spans="1:9" ht="50.25" customHeight="1" x14ac:dyDescent="0.25">
      <c r="A18" s="21" t="s">
        <v>32</v>
      </c>
      <c r="B18" s="21" t="s">
        <v>71</v>
      </c>
      <c r="C18" s="23" t="s">
        <v>119</v>
      </c>
      <c r="D18" s="33" t="s">
        <v>191</v>
      </c>
      <c r="E18" s="27">
        <v>19470</v>
      </c>
      <c r="F18" s="28"/>
      <c r="G18" s="27">
        <v>19470</v>
      </c>
      <c r="H18" s="24"/>
      <c r="I18" s="24" t="s">
        <v>13</v>
      </c>
    </row>
    <row r="19" spans="1:9" ht="50.25" customHeight="1" x14ac:dyDescent="0.25">
      <c r="A19" s="21" t="s">
        <v>33</v>
      </c>
      <c r="B19" s="21" t="s">
        <v>72</v>
      </c>
      <c r="C19" s="23" t="s">
        <v>120</v>
      </c>
      <c r="D19" s="33" t="s">
        <v>28</v>
      </c>
      <c r="E19" s="27">
        <v>6513.6</v>
      </c>
      <c r="F19" s="28"/>
      <c r="G19" s="27">
        <v>6513.6</v>
      </c>
      <c r="H19" s="24"/>
      <c r="I19" s="24" t="s">
        <v>13</v>
      </c>
    </row>
    <row r="20" spans="1:9" ht="50.25" customHeight="1" x14ac:dyDescent="0.25">
      <c r="A20" s="21" t="s">
        <v>34</v>
      </c>
      <c r="B20" s="21" t="s">
        <v>73</v>
      </c>
      <c r="C20" s="23" t="s">
        <v>121</v>
      </c>
      <c r="D20" s="33" t="s">
        <v>27</v>
      </c>
      <c r="E20" s="27">
        <v>254789.06</v>
      </c>
      <c r="F20" s="28"/>
      <c r="G20" s="27">
        <v>254789.06</v>
      </c>
      <c r="H20" s="24"/>
      <c r="I20" s="24" t="s">
        <v>13</v>
      </c>
    </row>
    <row r="21" spans="1:9" ht="50.25" customHeight="1" x14ac:dyDescent="0.25">
      <c r="A21" s="21" t="s">
        <v>20</v>
      </c>
      <c r="B21" s="21" t="s">
        <v>74</v>
      </c>
      <c r="C21" s="23" t="s">
        <v>122</v>
      </c>
      <c r="D21" s="33" t="s">
        <v>192</v>
      </c>
      <c r="E21" s="27" t="s">
        <v>205</v>
      </c>
      <c r="F21" s="28"/>
      <c r="G21" s="27" t="s">
        <v>205</v>
      </c>
      <c r="H21" s="24"/>
      <c r="I21" s="24" t="s">
        <v>13</v>
      </c>
    </row>
    <row r="22" spans="1:9" ht="50.25" customHeight="1" x14ac:dyDescent="0.25">
      <c r="A22" s="21" t="s">
        <v>35</v>
      </c>
      <c r="B22" s="21" t="s">
        <v>75</v>
      </c>
      <c r="C22" s="23" t="s">
        <v>123</v>
      </c>
      <c r="D22" s="33" t="s">
        <v>193</v>
      </c>
      <c r="E22" s="27">
        <v>1832169.48</v>
      </c>
      <c r="F22" s="28"/>
      <c r="G22" s="27">
        <v>1832169.48</v>
      </c>
      <c r="H22" s="24"/>
      <c r="I22" s="24" t="s">
        <v>13</v>
      </c>
    </row>
    <row r="23" spans="1:9" ht="50.25" customHeight="1" x14ac:dyDescent="0.25">
      <c r="A23" s="21" t="s">
        <v>36</v>
      </c>
      <c r="B23" s="21" t="s">
        <v>76</v>
      </c>
      <c r="C23" s="23" t="s">
        <v>124</v>
      </c>
      <c r="D23" s="25">
        <v>44962</v>
      </c>
      <c r="E23" s="27">
        <v>527988.39</v>
      </c>
      <c r="F23" s="28"/>
      <c r="G23" s="27">
        <v>527988.39</v>
      </c>
      <c r="H23" s="24"/>
      <c r="I23" s="24" t="s">
        <v>13</v>
      </c>
    </row>
    <row r="24" spans="1:9" ht="50.25" customHeight="1" x14ac:dyDescent="0.25">
      <c r="A24" s="21" t="s">
        <v>37</v>
      </c>
      <c r="B24" s="21" t="s">
        <v>77</v>
      </c>
      <c r="C24" s="23" t="s">
        <v>125</v>
      </c>
      <c r="D24" s="25">
        <v>45050</v>
      </c>
      <c r="E24" s="27">
        <v>438056.12</v>
      </c>
      <c r="F24" s="28"/>
      <c r="G24" s="27">
        <v>438056.12</v>
      </c>
      <c r="H24" s="24"/>
      <c r="I24" s="24" t="s">
        <v>13</v>
      </c>
    </row>
    <row r="25" spans="1:9" ht="50.25" customHeight="1" x14ac:dyDescent="0.25">
      <c r="A25" s="21" t="s">
        <v>38</v>
      </c>
      <c r="B25" s="21" t="s">
        <v>78</v>
      </c>
      <c r="C25" s="23" t="s">
        <v>126</v>
      </c>
      <c r="D25" s="25">
        <v>44990</v>
      </c>
      <c r="E25" s="27">
        <v>20000</v>
      </c>
      <c r="F25" s="28"/>
      <c r="G25" s="27">
        <v>20000</v>
      </c>
      <c r="H25" s="24"/>
      <c r="I25" s="24" t="s">
        <v>13</v>
      </c>
    </row>
    <row r="26" spans="1:9" ht="50.25" customHeight="1" x14ac:dyDescent="0.25">
      <c r="A26" s="21" t="s">
        <v>39</v>
      </c>
      <c r="B26" s="21" t="s">
        <v>79</v>
      </c>
      <c r="C26" s="23" t="s">
        <v>127</v>
      </c>
      <c r="D26" s="33" t="s">
        <v>191</v>
      </c>
      <c r="E26" s="27">
        <v>9440</v>
      </c>
      <c r="F26" s="28"/>
      <c r="G26" s="27">
        <v>9440</v>
      </c>
      <c r="H26" s="24"/>
      <c r="I26" s="24" t="s">
        <v>13</v>
      </c>
    </row>
    <row r="27" spans="1:9" ht="50.25" customHeight="1" x14ac:dyDescent="0.25">
      <c r="A27" s="21" t="s">
        <v>40</v>
      </c>
      <c r="B27" s="21" t="s">
        <v>80</v>
      </c>
      <c r="C27" s="23" t="s">
        <v>128</v>
      </c>
      <c r="D27" s="33" t="s">
        <v>193</v>
      </c>
      <c r="E27" s="27">
        <v>349600.02</v>
      </c>
      <c r="F27" s="28"/>
      <c r="G27" s="27">
        <v>349600.02</v>
      </c>
      <c r="H27" s="24"/>
      <c r="I27" s="24" t="s">
        <v>13</v>
      </c>
    </row>
    <row r="28" spans="1:9" ht="50.25" customHeight="1" x14ac:dyDescent="0.25">
      <c r="A28" s="21" t="s">
        <v>41</v>
      </c>
      <c r="B28" s="21" t="s">
        <v>81</v>
      </c>
      <c r="C28" s="23" t="s">
        <v>129</v>
      </c>
      <c r="D28" s="33" t="s">
        <v>29</v>
      </c>
      <c r="E28" s="27">
        <v>80470.100000000006</v>
      </c>
      <c r="F28" s="28"/>
      <c r="G28" s="27">
        <v>80470.100000000006</v>
      </c>
      <c r="H28" s="24"/>
      <c r="I28" s="24" t="s">
        <v>13</v>
      </c>
    </row>
    <row r="29" spans="1:9" ht="50.25" customHeight="1" x14ac:dyDescent="0.25">
      <c r="A29" s="21" t="s">
        <v>42</v>
      </c>
      <c r="B29" s="21" t="s">
        <v>82</v>
      </c>
      <c r="C29" s="23" t="s">
        <v>130</v>
      </c>
      <c r="D29" s="25">
        <v>45021</v>
      </c>
      <c r="E29" s="27">
        <v>175702</v>
      </c>
      <c r="F29" s="28"/>
      <c r="G29" s="27">
        <v>175702</v>
      </c>
      <c r="H29" s="24"/>
      <c r="I29" s="24" t="s">
        <v>13</v>
      </c>
    </row>
    <row r="30" spans="1:9" ht="50.25" customHeight="1" x14ac:dyDescent="0.25">
      <c r="A30" s="21" t="s">
        <v>11</v>
      </c>
      <c r="B30" s="21" t="s">
        <v>83</v>
      </c>
      <c r="C30" s="23" t="s">
        <v>131</v>
      </c>
      <c r="D30" s="33" t="s">
        <v>193</v>
      </c>
      <c r="E30" s="27">
        <v>144256.82</v>
      </c>
      <c r="F30" s="28"/>
      <c r="G30" s="27">
        <v>144256.82</v>
      </c>
      <c r="H30" s="24"/>
      <c r="I30" s="24" t="s">
        <v>13</v>
      </c>
    </row>
    <row r="31" spans="1:9" ht="50.25" customHeight="1" x14ac:dyDescent="0.25">
      <c r="A31" s="21" t="s">
        <v>11</v>
      </c>
      <c r="B31" s="21" t="s">
        <v>83</v>
      </c>
      <c r="C31" s="23" t="s">
        <v>132</v>
      </c>
      <c r="D31" s="33" t="s">
        <v>193</v>
      </c>
      <c r="E31" s="27">
        <v>393656.12</v>
      </c>
      <c r="F31" s="28"/>
      <c r="G31" s="27">
        <v>393656.12</v>
      </c>
      <c r="H31" s="24"/>
      <c r="I31" s="24" t="s">
        <v>13</v>
      </c>
    </row>
    <row r="32" spans="1:9" ht="50.25" customHeight="1" x14ac:dyDescent="0.25">
      <c r="A32" s="21" t="s">
        <v>11</v>
      </c>
      <c r="B32" s="21" t="s">
        <v>83</v>
      </c>
      <c r="C32" s="23" t="s">
        <v>133</v>
      </c>
      <c r="D32" s="33" t="s">
        <v>193</v>
      </c>
      <c r="E32" s="27">
        <v>11022.49</v>
      </c>
      <c r="F32" s="28"/>
      <c r="G32" s="27">
        <v>11022.49</v>
      </c>
      <c r="H32" s="24"/>
      <c r="I32" s="24" t="s">
        <v>13</v>
      </c>
    </row>
    <row r="33" spans="1:9" ht="50.25" customHeight="1" x14ac:dyDescent="0.25">
      <c r="A33" s="21" t="s">
        <v>21</v>
      </c>
      <c r="B33" s="21" t="s">
        <v>84</v>
      </c>
      <c r="C33" s="23" t="s">
        <v>134</v>
      </c>
      <c r="D33" s="25">
        <v>44962</v>
      </c>
      <c r="E33" s="27">
        <v>171100</v>
      </c>
      <c r="F33" s="28"/>
      <c r="G33" s="27">
        <v>171100</v>
      </c>
      <c r="H33" s="24"/>
      <c r="I33" s="24" t="s">
        <v>13</v>
      </c>
    </row>
    <row r="34" spans="1:9" ht="50.25" customHeight="1" x14ac:dyDescent="0.25">
      <c r="A34" s="21" t="s">
        <v>43</v>
      </c>
      <c r="B34" s="21" t="s">
        <v>85</v>
      </c>
      <c r="C34" s="23" t="s">
        <v>135</v>
      </c>
      <c r="D34" s="25">
        <v>45021</v>
      </c>
      <c r="E34" s="27">
        <v>37052</v>
      </c>
      <c r="F34" s="28"/>
      <c r="G34" s="27">
        <v>37052</v>
      </c>
      <c r="H34" s="24"/>
      <c r="I34" s="24" t="s">
        <v>13</v>
      </c>
    </row>
    <row r="35" spans="1:9" ht="50.25" customHeight="1" x14ac:dyDescent="0.25">
      <c r="A35" s="21" t="s">
        <v>44</v>
      </c>
      <c r="B35" s="21" t="s">
        <v>86</v>
      </c>
      <c r="C35" s="23" t="s">
        <v>136</v>
      </c>
      <c r="D35" s="25">
        <v>45051</v>
      </c>
      <c r="E35" s="27">
        <v>148668.20000000001</v>
      </c>
      <c r="F35" s="28"/>
      <c r="G35" s="27">
        <v>148668.20000000001</v>
      </c>
      <c r="H35" s="24"/>
      <c r="I35" s="24" t="s">
        <v>13</v>
      </c>
    </row>
    <row r="36" spans="1:9" ht="50.25" customHeight="1" x14ac:dyDescent="0.25">
      <c r="A36" s="21" t="s">
        <v>45</v>
      </c>
      <c r="B36" s="21" t="s">
        <v>87</v>
      </c>
      <c r="C36" s="23" t="s">
        <v>137</v>
      </c>
      <c r="D36" s="25">
        <v>44990</v>
      </c>
      <c r="E36" s="27">
        <v>0</v>
      </c>
      <c r="F36" s="28"/>
      <c r="G36" s="27">
        <v>0</v>
      </c>
      <c r="H36" s="24"/>
      <c r="I36" s="24" t="s">
        <v>13</v>
      </c>
    </row>
    <row r="37" spans="1:9" ht="50.25" customHeight="1" x14ac:dyDescent="0.25">
      <c r="A37" s="21" t="s">
        <v>46</v>
      </c>
      <c r="B37" s="21" t="s">
        <v>88</v>
      </c>
      <c r="C37" s="23" t="s">
        <v>138</v>
      </c>
      <c r="D37" s="33" t="s">
        <v>192</v>
      </c>
      <c r="E37" s="27">
        <v>33446.85</v>
      </c>
      <c r="F37" s="28"/>
      <c r="G37" s="27">
        <v>33446.85</v>
      </c>
      <c r="H37" s="24"/>
      <c r="I37" s="24" t="s">
        <v>13</v>
      </c>
    </row>
    <row r="38" spans="1:9" ht="50.25" customHeight="1" x14ac:dyDescent="0.25">
      <c r="A38" s="21" t="s">
        <v>42</v>
      </c>
      <c r="B38" s="21" t="s">
        <v>82</v>
      </c>
      <c r="C38" s="23" t="s">
        <v>139</v>
      </c>
      <c r="D38" s="25">
        <v>45021</v>
      </c>
      <c r="E38" s="27" t="s">
        <v>206</v>
      </c>
      <c r="F38" s="28"/>
      <c r="G38" s="27" t="s">
        <v>206</v>
      </c>
      <c r="H38" s="24"/>
      <c r="I38" s="24" t="s">
        <v>13</v>
      </c>
    </row>
    <row r="39" spans="1:9" ht="50.25" customHeight="1" x14ac:dyDescent="0.25">
      <c r="A39" s="21" t="s">
        <v>47</v>
      </c>
      <c r="B39" s="21" t="s">
        <v>89</v>
      </c>
      <c r="C39" s="23" t="s">
        <v>130</v>
      </c>
      <c r="D39" s="33" t="s">
        <v>28</v>
      </c>
      <c r="E39" s="27" t="s">
        <v>207</v>
      </c>
      <c r="F39" s="28"/>
      <c r="G39" s="27" t="s">
        <v>207</v>
      </c>
      <c r="H39" s="24"/>
      <c r="I39" s="24" t="s">
        <v>13</v>
      </c>
    </row>
    <row r="40" spans="1:9" ht="50.25" customHeight="1" x14ac:dyDescent="0.25">
      <c r="A40" s="21" t="s">
        <v>48</v>
      </c>
      <c r="B40" s="21" t="s">
        <v>90</v>
      </c>
      <c r="C40" s="23" t="s">
        <v>140</v>
      </c>
      <c r="D40" s="25">
        <v>45203</v>
      </c>
      <c r="E40" s="27">
        <v>200000</v>
      </c>
      <c r="F40" s="28"/>
      <c r="G40" s="27">
        <v>200000</v>
      </c>
      <c r="H40" s="24"/>
      <c r="I40" s="24" t="s">
        <v>208</v>
      </c>
    </row>
    <row r="41" spans="1:9" ht="50.25" customHeight="1" x14ac:dyDescent="0.25">
      <c r="A41" s="21" t="s">
        <v>48</v>
      </c>
      <c r="B41" s="21" t="s">
        <v>90</v>
      </c>
      <c r="C41" s="23" t="s">
        <v>141</v>
      </c>
      <c r="D41" s="33" t="s">
        <v>28</v>
      </c>
      <c r="E41" s="27">
        <v>200000</v>
      </c>
      <c r="F41" s="28"/>
      <c r="G41" s="27">
        <v>200000</v>
      </c>
      <c r="H41" s="24"/>
      <c r="I41" s="24" t="s">
        <v>208</v>
      </c>
    </row>
    <row r="42" spans="1:9" ht="50.25" customHeight="1" x14ac:dyDescent="0.25">
      <c r="A42" s="21" t="s">
        <v>49</v>
      </c>
      <c r="B42" s="21" t="s">
        <v>91</v>
      </c>
      <c r="C42" s="23" t="s">
        <v>142</v>
      </c>
      <c r="D42" s="33" t="s">
        <v>192</v>
      </c>
      <c r="E42" s="27">
        <v>20709</v>
      </c>
      <c r="F42" s="28"/>
      <c r="G42" s="27">
        <v>20709</v>
      </c>
      <c r="H42" s="24"/>
      <c r="I42" s="24" t="s">
        <v>13</v>
      </c>
    </row>
    <row r="43" spans="1:9" ht="50.25" customHeight="1" x14ac:dyDescent="0.25">
      <c r="A43" s="21" t="s">
        <v>31</v>
      </c>
      <c r="B43" s="21" t="s">
        <v>92</v>
      </c>
      <c r="C43" s="23" t="s">
        <v>143</v>
      </c>
      <c r="D43" s="33" t="s">
        <v>194</v>
      </c>
      <c r="E43" s="27">
        <v>132160</v>
      </c>
      <c r="F43" s="28"/>
      <c r="G43" s="27">
        <v>132160</v>
      </c>
      <c r="H43" s="24"/>
      <c r="I43" s="24" t="s">
        <v>13</v>
      </c>
    </row>
    <row r="44" spans="1:9" ht="50.25" customHeight="1" x14ac:dyDescent="0.25">
      <c r="A44" s="21" t="s">
        <v>50</v>
      </c>
      <c r="B44" s="21" t="s">
        <v>93</v>
      </c>
      <c r="C44" s="23" t="s">
        <v>144</v>
      </c>
      <c r="D44" s="33" t="s">
        <v>29</v>
      </c>
      <c r="E44" s="27">
        <v>34810</v>
      </c>
      <c r="F44" s="28"/>
      <c r="G44" s="27">
        <v>34810</v>
      </c>
      <c r="H44" s="24"/>
      <c r="I44" s="24" t="s">
        <v>13</v>
      </c>
    </row>
    <row r="45" spans="1:9" ht="50.25" customHeight="1" x14ac:dyDescent="0.25">
      <c r="A45" s="21" t="s">
        <v>50</v>
      </c>
      <c r="B45" s="21" t="s">
        <v>94</v>
      </c>
      <c r="C45" s="23" t="s">
        <v>145</v>
      </c>
      <c r="D45" s="33" t="s">
        <v>29</v>
      </c>
      <c r="E45" s="27">
        <v>148904.20000000001</v>
      </c>
      <c r="F45" s="28"/>
      <c r="G45" s="27">
        <v>148904.20000000001</v>
      </c>
      <c r="H45" s="24"/>
      <c r="I45" s="24" t="s">
        <v>13</v>
      </c>
    </row>
    <row r="46" spans="1:9" ht="50.25" customHeight="1" x14ac:dyDescent="0.25">
      <c r="A46" s="21" t="s">
        <v>51</v>
      </c>
      <c r="B46" s="21" t="s">
        <v>95</v>
      </c>
      <c r="C46" s="23" t="s">
        <v>146</v>
      </c>
      <c r="D46" s="25">
        <v>45021</v>
      </c>
      <c r="E46" s="27">
        <v>6969.08</v>
      </c>
      <c r="F46" s="28"/>
      <c r="G46" s="27">
        <v>6969.08</v>
      </c>
      <c r="H46" s="24"/>
      <c r="I46" s="24" t="s">
        <v>13</v>
      </c>
    </row>
    <row r="47" spans="1:9" ht="50.25" customHeight="1" x14ac:dyDescent="0.25">
      <c r="A47" s="21" t="s">
        <v>10</v>
      </c>
      <c r="B47" s="21" t="s">
        <v>96</v>
      </c>
      <c r="C47" s="23" t="s">
        <v>147</v>
      </c>
      <c r="D47" s="33" t="s">
        <v>26</v>
      </c>
      <c r="E47" s="27">
        <v>137000.07</v>
      </c>
      <c r="F47" s="28"/>
      <c r="G47" s="27">
        <v>137000.07</v>
      </c>
      <c r="H47" s="24"/>
      <c r="I47" s="24" t="s">
        <v>13</v>
      </c>
    </row>
    <row r="48" spans="1:9" ht="50.25" customHeight="1" x14ac:dyDescent="0.25">
      <c r="A48" s="21" t="s">
        <v>52</v>
      </c>
      <c r="B48" s="21" t="s">
        <v>96</v>
      </c>
      <c r="C48" s="23" t="s">
        <v>148</v>
      </c>
      <c r="D48" s="25">
        <v>44931</v>
      </c>
      <c r="E48" s="27">
        <v>705968.57</v>
      </c>
      <c r="F48" s="28"/>
      <c r="G48" s="27">
        <v>705968.57</v>
      </c>
      <c r="H48" s="24"/>
      <c r="I48" s="24" t="s">
        <v>13</v>
      </c>
    </row>
    <row r="49" spans="1:9" ht="50.25" customHeight="1" x14ac:dyDescent="0.25">
      <c r="A49" s="21" t="s">
        <v>12</v>
      </c>
      <c r="B49" s="21" t="s">
        <v>97</v>
      </c>
      <c r="C49" s="23" t="s">
        <v>149</v>
      </c>
      <c r="D49" s="33" t="s">
        <v>194</v>
      </c>
      <c r="E49" s="27">
        <v>39943.440000000002</v>
      </c>
      <c r="F49" s="28"/>
      <c r="G49" s="27">
        <v>39943.440000000002</v>
      </c>
      <c r="H49" s="24"/>
      <c r="I49" s="24" t="s">
        <v>13</v>
      </c>
    </row>
    <row r="50" spans="1:9" ht="50.25" customHeight="1" x14ac:dyDescent="0.25">
      <c r="A50" s="21" t="s">
        <v>53</v>
      </c>
      <c r="B50" s="21" t="s">
        <v>96</v>
      </c>
      <c r="C50" s="23" t="s">
        <v>150</v>
      </c>
      <c r="D50" s="33" t="s">
        <v>27</v>
      </c>
      <c r="E50" s="27">
        <v>158175</v>
      </c>
      <c r="F50" s="28"/>
      <c r="G50" s="27">
        <v>158175</v>
      </c>
      <c r="H50" s="24"/>
      <c r="I50" s="24" t="s">
        <v>208</v>
      </c>
    </row>
    <row r="51" spans="1:9" ht="50.25" customHeight="1" x14ac:dyDescent="0.25">
      <c r="A51" s="21" t="s">
        <v>54</v>
      </c>
      <c r="B51" s="21" t="s">
        <v>98</v>
      </c>
      <c r="C51" s="23" t="s">
        <v>151</v>
      </c>
      <c r="D51" s="33" t="s">
        <v>195</v>
      </c>
      <c r="E51" s="27">
        <v>3660</v>
      </c>
      <c r="F51" s="28"/>
      <c r="G51" s="27">
        <v>3660</v>
      </c>
      <c r="H51" s="24"/>
      <c r="I51" s="24" t="s">
        <v>208</v>
      </c>
    </row>
    <row r="52" spans="1:9" ht="50.25" customHeight="1" x14ac:dyDescent="0.25">
      <c r="A52" s="21" t="s">
        <v>54</v>
      </c>
      <c r="B52" s="21" t="s">
        <v>98</v>
      </c>
      <c r="C52" s="23" t="s">
        <v>152</v>
      </c>
      <c r="D52" s="33" t="s">
        <v>24</v>
      </c>
      <c r="E52" s="27">
        <v>2700</v>
      </c>
      <c r="F52" s="28"/>
      <c r="G52" s="27">
        <v>2700</v>
      </c>
      <c r="H52" s="24"/>
      <c r="I52" s="24" t="s">
        <v>208</v>
      </c>
    </row>
    <row r="53" spans="1:9" ht="50.25" customHeight="1" x14ac:dyDescent="0.25">
      <c r="A53" s="21" t="s">
        <v>54</v>
      </c>
      <c r="B53" s="21" t="s">
        <v>98</v>
      </c>
      <c r="C53" s="23" t="s">
        <v>153</v>
      </c>
      <c r="D53" s="33" t="s">
        <v>22</v>
      </c>
      <c r="E53" s="27">
        <v>3000</v>
      </c>
      <c r="F53" s="28"/>
      <c r="G53" s="27">
        <v>3000</v>
      </c>
      <c r="H53" s="24"/>
      <c r="I53" s="24" t="s">
        <v>208</v>
      </c>
    </row>
    <row r="54" spans="1:9" ht="50.25" customHeight="1" x14ac:dyDescent="0.25">
      <c r="A54" s="21" t="s">
        <v>54</v>
      </c>
      <c r="B54" s="21" t="s">
        <v>98</v>
      </c>
      <c r="C54" s="23" t="s">
        <v>154</v>
      </c>
      <c r="D54" s="25">
        <v>45050</v>
      </c>
      <c r="E54" s="27">
        <v>3300</v>
      </c>
      <c r="F54" s="28"/>
      <c r="G54" s="27">
        <v>3300</v>
      </c>
      <c r="H54" s="24"/>
      <c r="I54" s="24" t="s">
        <v>208</v>
      </c>
    </row>
    <row r="55" spans="1:9" ht="50.25" customHeight="1" x14ac:dyDescent="0.25">
      <c r="A55" s="21" t="s">
        <v>54</v>
      </c>
      <c r="B55" s="21" t="s">
        <v>98</v>
      </c>
      <c r="C55" s="23" t="s">
        <v>155</v>
      </c>
      <c r="D55" s="33" t="s">
        <v>25</v>
      </c>
      <c r="E55" s="27">
        <v>14000</v>
      </c>
      <c r="F55" s="28"/>
      <c r="G55" s="27">
        <v>14000</v>
      </c>
      <c r="H55" s="24"/>
      <c r="I55" s="24" t="s">
        <v>208</v>
      </c>
    </row>
    <row r="56" spans="1:9" ht="50.25" customHeight="1" x14ac:dyDescent="0.25">
      <c r="A56" s="21" t="s">
        <v>54</v>
      </c>
      <c r="B56" s="21" t="s">
        <v>98</v>
      </c>
      <c r="C56" s="23" t="s">
        <v>156</v>
      </c>
      <c r="D56" s="33" t="s">
        <v>23</v>
      </c>
      <c r="E56" s="27">
        <v>2160</v>
      </c>
      <c r="F56" s="28"/>
      <c r="G56" s="27">
        <v>2160</v>
      </c>
      <c r="H56" s="24"/>
      <c r="I56" s="24" t="s">
        <v>208</v>
      </c>
    </row>
    <row r="57" spans="1:9" ht="50.25" customHeight="1" x14ac:dyDescent="0.25">
      <c r="A57" s="21" t="s">
        <v>54</v>
      </c>
      <c r="B57" s="21" t="s">
        <v>98</v>
      </c>
      <c r="C57" s="23" t="s">
        <v>157</v>
      </c>
      <c r="D57" s="33" t="s">
        <v>29</v>
      </c>
      <c r="E57" s="27">
        <v>3600</v>
      </c>
      <c r="F57" s="28"/>
      <c r="G57" s="27">
        <v>3600</v>
      </c>
      <c r="H57" s="24"/>
      <c r="I57" s="24" t="s">
        <v>208</v>
      </c>
    </row>
    <row r="58" spans="1:9" ht="50.25" customHeight="1" x14ac:dyDescent="0.25">
      <c r="A58" s="21" t="s">
        <v>54</v>
      </c>
      <c r="B58" s="21" t="s">
        <v>98</v>
      </c>
      <c r="C58" s="23" t="s">
        <v>158</v>
      </c>
      <c r="D58" s="25">
        <v>45204</v>
      </c>
      <c r="E58" s="27">
        <v>3600</v>
      </c>
      <c r="F58" s="28"/>
      <c r="G58" s="27">
        <v>3600</v>
      </c>
      <c r="H58" s="24"/>
      <c r="I58" s="24" t="s">
        <v>208</v>
      </c>
    </row>
    <row r="59" spans="1:9" ht="50.25" customHeight="1" x14ac:dyDescent="0.25">
      <c r="A59" s="21" t="s">
        <v>54</v>
      </c>
      <c r="B59" s="21" t="s">
        <v>98</v>
      </c>
      <c r="C59" s="23" t="s">
        <v>159</v>
      </c>
      <c r="D59" s="33" t="s">
        <v>196</v>
      </c>
      <c r="E59" s="27">
        <v>8400</v>
      </c>
      <c r="F59" s="28"/>
      <c r="G59" s="27">
        <v>8400</v>
      </c>
      <c r="H59" s="24"/>
      <c r="I59" s="24" t="s">
        <v>208</v>
      </c>
    </row>
    <row r="60" spans="1:9" ht="50.25" customHeight="1" x14ac:dyDescent="0.25">
      <c r="A60" s="21" t="s">
        <v>50</v>
      </c>
      <c r="B60" s="21" t="s">
        <v>99</v>
      </c>
      <c r="C60" s="23" t="s">
        <v>160</v>
      </c>
      <c r="D60" s="25">
        <v>45235</v>
      </c>
      <c r="E60" s="27">
        <v>26374.11</v>
      </c>
      <c r="F60" s="28"/>
      <c r="G60" s="27">
        <v>26374.11</v>
      </c>
      <c r="H60" s="24"/>
      <c r="I60" s="24" t="s">
        <v>13</v>
      </c>
    </row>
    <row r="61" spans="1:9" ht="50.25" customHeight="1" x14ac:dyDescent="0.25">
      <c r="A61" s="21" t="s">
        <v>55</v>
      </c>
      <c r="B61" s="21" t="s">
        <v>100</v>
      </c>
      <c r="C61" s="23" t="s">
        <v>161</v>
      </c>
      <c r="D61" s="25">
        <v>45204</v>
      </c>
      <c r="E61" s="27">
        <v>144550</v>
      </c>
      <c r="F61" s="28"/>
      <c r="G61" s="27">
        <v>144550</v>
      </c>
      <c r="H61" s="24"/>
      <c r="I61" s="24" t="s">
        <v>208</v>
      </c>
    </row>
    <row r="62" spans="1:9" ht="50.25" customHeight="1" x14ac:dyDescent="0.25">
      <c r="A62" s="21" t="s">
        <v>56</v>
      </c>
      <c r="B62" s="21" t="s">
        <v>87</v>
      </c>
      <c r="C62" s="23" t="s">
        <v>137</v>
      </c>
      <c r="D62" s="25">
        <v>44990</v>
      </c>
      <c r="E62" s="27">
        <v>337120</v>
      </c>
      <c r="F62" s="28"/>
      <c r="G62" s="27">
        <v>337120</v>
      </c>
      <c r="H62" s="24"/>
      <c r="I62" s="24" t="s">
        <v>13</v>
      </c>
    </row>
    <row r="63" spans="1:9" ht="50.25" customHeight="1" x14ac:dyDescent="0.25">
      <c r="A63" s="21" t="s">
        <v>57</v>
      </c>
      <c r="B63" s="21" t="s">
        <v>101</v>
      </c>
      <c r="C63" s="23" t="s">
        <v>162</v>
      </c>
      <c r="D63" s="25">
        <v>45051</v>
      </c>
      <c r="E63" s="27">
        <v>16992</v>
      </c>
      <c r="F63" s="28"/>
      <c r="G63" s="27">
        <v>16992</v>
      </c>
      <c r="H63" s="24"/>
      <c r="I63" s="24" t="s">
        <v>208</v>
      </c>
    </row>
    <row r="64" spans="1:9" ht="50.25" customHeight="1" x14ac:dyDescent="0.25">
      <c r="A64" s="21" t="s">
        <v>57</v>
      </c>
      <c r="B64" s="21" t="s">
        <v>102</v>
      </c>
      <c r="C64" s="23" t="s">
        <v>163</v>
      </c>
      <c r="D64" s="25">
        <v>45051</v>
      </c>
      <c r="E64" s="27">
        <v>3245</v>
      </c>
      <c r="F64" s="28"/>
      <c r="G64" s="27">
        <v>3245</v>
      </c>
      <c r="H64" s="24"/>
      <c r="I64" s="24" t="s">
        <v>208</v>
      </c>
    </row>
    <row r="65" spans="1:9" ht="50.25" customHeight="1" x14ac:dyDescent="0.25">
      <c r="A65" s="21" t="s">
        <v>58</v>
      </c>
      <c r="B65" s="21" t="s">
        <v>103</v>
      </c>
      <c r="C65" s="23" t="s">
        <v>134</v>
      </c>
      <c r="D65" s="25">
        <v>45265</v>
      </c>
      <c r="E65" s="27">
        <v>7080</v>
      </c>
      <c r="F65" s="28"/>
      <c r="G65" s="27">
        <v>7080</v>
      </c>
      <c r="H65" s="24"/>
      <c r="I65" s="24" t="s">
        <v>13</v>
      </c>
    </row>
    <row r="66" spans="1:9" ht="50.25" customHeight="1" x14ac:dyDescent="0.25">
      <c r="A66" s="21" t="s">
        <v>59</v>
      </c>
      <c r="B66" s="21" t="s">
        <v>104</v>
      </c>
      <c r="C66" s="23" t="s">
        <v>164</v>
      </c>
      <c r="D66" s="33" t="s">
        <v>196</v>
      </c>
      <c r="E66" s="27">
        <v>61454.400000000001</v>
      </c>
      <c r="F66" s="28"/>
      <c r="G66" s="27">
        <v>61454.400000000001</v>
      </c>
      <c r="H66" s="24"/>
      <c r="I66" s="24" t="s">
        <v>13</v>
      </c>
    </row>
    <row r="67" spans="1:9" ht="50.25" customHeight="1" x14ac:dyDescent="0.25">
      <c r="A67" s="21" t="s">
        <v>60</v>
      </c>
      <c r="B67" s="21" t="s">
        <v>105</v>
      </c>
      <c r="C67" s="25" t="s">
        <v>165</v>
      </c>
      <c r="D67" s="25">
        <v>45265</v>
      </c>
      <c r="E67" s="27">
        <v>26900</v>
      </c>
      <c r="F67" s="28"/>
      <c r="G67" s="27">
        <v>26900</v>
      </c>
      <c r="H67" s="24"/>
      <c r="I67" s="24" t="s">
        <v>208</v>
      </c>
    </row>
    <row r="68" spans="1:9" ht="50.25" customHeight="1" x14ac:dyDescent="0.25">
      <c r="A68" s="21" t="s">
        <v>60</v>
      </c>
      <c r="B68" s="21" t="s">
        <v>105</v>
      </c>
      <c r="C68" s="23" t="s">
        <v>166</v>
      </c>
      <c r="D68" s="25">
        <v>45265</v>
      </c>
      <c r="E68" s="27">
        <v>26600</v>
      </c>
      <c r="F68" s="28"/>
      <c r="G68" s="27">
        <v>26600</v>
      </c>
      <c r="H68" s="24"/>
      <c r="I68" s="24" t="s">
        <v>208</v>
      </c>
    </row>
    <row r="69" spans="1:9" ht="50.25" customHeight="1" x14ac:dyDescent="0.25">
      <c r="A69" s="21" t="s">
        <v>60</v>
      </c>
      <c r="B69" s="21" t="s">
        <v>105</v>
      </c>
      <c r="C69" s="23" t="s">
        <v>167</v>
      </c>
      <c r="D69" s="25">
        <v>45265</v>
      </c>
      <c r="E69" s="27">
        <v>26600</v>
      </c>
      <c r="F69" s="28"/>
      <c r="G69" s="27">
        <v>26600</v>
      </c>
      <c r="H69" s="24"/>
      <c r="I69" s="24" t="s">
        <v>208</v>
      </c>
    </row>
    <row r="70" spans="1:9" ht="50.25" customHeight="1" x14ac:dyDescent="0.25">
      <c r="A70" s="21" t="s">
        <v>61</v>
      </c>
      <c r="B70" s="21" t="s">
        <v>106</v>
      </c>
      <c r="C70" s="23" t="s">
        <v>168</v>
      </c>
      <c r="D70" s="25">
        <v>45174</v>
      </c>
      <c r="E70" s="27">
        <v>17700</v>
      </c>
      <c r="F70" s="28"/>
      <c r="G70" s="27">
        <v>17700</v>
      </c>
      <c r="H70" s="24"/>
      <c r="I70" s="24" t="s">
        <v>208</v>
      </c>
    </row>
    <row r="71" spans="1:9" ht="50.25" customHeight="1" x14ac:dyDescent="0.25">
      <c r="A71" s="21" t="s">
        <v>62</v>
      </c>
      <c r="B71" s="21" t="s">
        <v>107</v>
      </c>
      <c r="C71" s="23" t="s">
        <v>169</v>
      </c>
      <c r="D71" s="33" t="s">
        <v>197</v>
      </c>
      <c r="E71" s="27">
        <v>105015.2</v>
      </c>
      <c r="F71" s="28"/>
      <c r="G71" s="27">
        <v>105015.2</v>
      </c>
      <c r="H71" s="24"/>
      <c r="I71" s="24" t="s">
        <v>208</v>
      </c>
    </row>
    <row r="72" spans="1:9" ht="50.25" customHeight="1" x14ac:dyDescent="0.25">
      <c r="A72" s="21" t="s">
        <v>59</v>
      </c>
      <c r="B72" s="21" t="s">
        <v>108</v>
      </c>
      <c r="C72" s="23" t="s">
        <v>170</v>
      </c>
      <c r="D72" s="25">
        <v>45021</v>
      </c>
      <c r="E72" s="27">
        <v>192895.84</v>
      </c>
      <c r="F72" s="28"/>
      <c r="G72" s="27">
        <v>192895.84</v>
      </c>
      <c r="H72" s="24"/>
      <c r="I72" s="24" t="s">
        <v>208</v>
      </c>
    </row>
    <row r="73" spans="1:9" ht="50.25" customHeight="1" x14ac:dyDescent="0.25">
      <c r="A73" s="21" t="s">
        <v>63</v>
      </c>
      <c r="B73" s="21" t="s">
        <v>109</v>
      </c>
      <c r="C73" s="23" t="s">
        <v>171</v>
      </c>
      <c r="D73" s="25">
        <v>45174</v>
      </c>
      <c r="E73" s="27">
        <v>1248380.0900000001</v>
      </c>
      <c r="F73" s="28"/>
      <c r="G73" s="27">
        <v>1248380.0900000001</v>
      </c>
      <c r="H73" s="24"/>
      <c r="I73" s="24" t="s">
        <v>208</v>
      </c>
    </row>
    <row r="74" spans="1:9" ht="50.25" customHeight="1" x14ac:dyDescent="0.25">
      <c r="A74" s="21" t="s">
        <v>64</v>
      </c>
      <c r="B74" s="21" t="s">
        <v>110</v>
      </c>
      <c r="C74" s="23" t="s">
        <v>172</v>
      </c>
      <c r="D74" s="33" t="s">
        <v>198</v>
      </c>
      <c r="E74" s="27">
        <v>196057</v>
      </c>
      <c r="F74" s="28"/>
      <c r="G74" s="27">
        <v>196057</v>
      </c>
      <c r="H74" s="24"/>
      <c r="I74" s="24" t="s">
        <v>208</v>
      </c>
    </row>
    <row r="75" spans="1:9" ht="50.25" customHeight="1" x14ac:dyDescent="0.25">
      <c r="A75" s="21" t="s">
        <v>48</v>
      </c>
      <c r="B75" s="21" t="s">
        <v>90</v>
      </c>
      <c r="C75" s="23" t="s">
        <v>173</v>
      </c>
      <c r="D75" s="25">
        <v>45021</v>
      </c>
      <c r="E75" s="27">
        <v>1400000</v>
      </c>
      <c r="F75" s="28"/>
      <c r="G75" s="27">
        <v>1400000</v>
      </c>
      <c r="H75" s="24"/>
      <c r="I75" s="24" t="s">
        <v>208</v>
      </c>
    </row>
    <row r="76" spans="1:9" ht="50.25" customHeight="1" x14ac:dyDescent="0.25">
      <c r="A76" s="21" t="s">
        <v>54</v>
      </c>
      <c r="B76" s="21" t="s">
        <v>111</v>
      </c>
      <c r="C76" s="23" t="s">
        <v>174</v>
      </c>
      <c r="D76" s="33" t="s">
        <v>195</v>
      </c>
      <c r="E76" s="27">
        <v>8400</v>
      </c>
      <c r="F76" s="28"/>
      <c r="G76" s="27">
        <v>8400</v>
      </c>
      <c r="H76" s="24"/>
      <c r="I76" s="24" t="s">
        <v>208</v>
      </c>
    </row>
    <row r="77" spans="1:9" ht="50.25" customHeight="1" x14ac:dyDescent="0.25">
      <c r="A77" s="21" t="s">
        <v>54</v>
      </c>
      <c r="B77" s="21" t="s">
        <v>111</v>
      </c>
      <c r="C77" s="23" t="s">
        <v>175</v>
      </c>
      <c r="D77" s="33" t="s">
        <v>195</v>
      </c>
      <c r="E77" s="27">
        <v>3420</v>
      </c>
      <c r="F77" s="28"/>
      <c r="G77" s="27">
        <v>3420</v>
      </c>
      <c r="H77" s="24"/>
      <c r="I77" s="24" t="s">
        <v>208</v>
      </c>
    </row>
    <row r="78" spans="1:9" ht="50.25" customHeight="1" x14ac:dyDescent="0.25">
      <c r="A78" s="21" t="s">
        <v>54</v>
      </c>
      <c r="B78" s="21" t="s">
        <v>111</v>
      </c>
      <c r="C78" s="23" t="s">
        <v>176</v>
      </c>
      <c r="D78" s="25">
        <v>45079</v>
      </c>
      <c r="E78" s="27">
        <v>8399.76</v>
      </c>
      <c r="F78" s="28"/>
      <c r="G78" s="27">
        <v>8399.76</v>
      </c>
      <c r="H78" s="24"/>
      <c r="I78" s="24" t="s">
        <v>208</v>
      </c>
    </row>
    <row r="79" spans="1:9" ht="50.25" customHeight="1" x14ac:dyDescent="0.25">
      <c r="A79" s="21" t="s">
        <v>54</v>
      </c>
      <c r="B79" s="21" t="s">
        <v>111</v>
      </c>
      <c r="C79" s="23" t="s">
        <v>177</v>
      </c>
      <c r="D79" s="33" t="s">
        <v>199</v>
      </c>
      <c r="E79" s="27">
        <v>6999.8</v>
      </c>
      <c r="F79" s="28"/>
      <c r="G79" s="27">
        <v>6999.8</v>
      </c>
      <c r="H79" s="24"/>
      <c r="I79" s="24" t="s">
        <v>208</v>
      </c>
    </row>
    <row r="80" spans="1:9" ht="50.25" customHeight="1" x14ac:dyDescent="0.25">
      <c r="A80" s="21" t="s">
        <v>54</v>
      </c>
      <c r="B80" s="21" t="s">
        <v>111</v>
      </c>
      <c r="C80" s="23" t="s">
        <v>178</v>
      </c>
      <c r="D80" s="33" t="s">
        <v>200</v>
      </c>
      <c r="E80" s="27">
        <v>3600</v>
      </c>
      <c r="F80" s="28"/>
      <c r="G80" s="27">
        <v>3600</v>
      </c>
      <c r="H80" s="24"/>
      <c r="I80" s="24" t="s">
        <v>208</v>
      </c>
    </row>
    <row r="81" spans="1:9" ht="50.25" customHeight="1" x14ac:dyDescent="0.25">
      <c r="A81" s="21" t="s">
        <v>209</v>
      </c>
      <c r="B81" s="32" t="s">
        <v>213</v>
      </c>
      <c r="C81" t="s">
        <v>214</v>
      </c>
      <c r="D81" s="33" t="s">
        <v>198</v>
      </c>
      <c r="E81" s="27">
        <v>185000</v>
      </c>
      <c r="F81" s="28"/>
      <c r="G81" s="27">
        <v>185000</v>
      </c>
      <c r="H81" s="24"/>
      <c r="I81" s="24" t="s">
        <v>208</v>
      </c>
    </row>
    <row r="82" spans="1:9" ht="50.25" customHeight="1" x14ac:dyDescent="0.25">
      <c r="A82" s="21" t="s">
        <v>210</v>
      </c>
      <c r="B82" s="21" t="s">
        <v>211</v>
      </c>
      <c r="C82" s="23" t="s">
        <v>212</v>
      </c>
      <c r="D82" s="33" t="s">
        <v>198</v>
      </c>
      <c r="E82" s="27">
        <v>200000</v>
      </c>
      <c r="F82" s="28"/>
      <c r="G82" s="27">
        <v>200000</v>
      </c>
      <c r="H82" s="24"/>
      <c r="I82" s="24" t="s">
        <v>208</v>
      </c>
    </row>
    <row r="83" spans="1:9" ht="50.25" customHeight="1" x14ac:dyDescent="0.25">
      <c r="A83" s="21" t="s">
        <v>65</v>
      </c>
      <c r="B83" s="21" t="s">
        <v>112</v>
      </c>
      <c r="C83" s="23" t="s">
        <v>179</v>
      </c>
      <c r="D83" s="33" t="s">
        <v>201</v>
      </c>
      <c r="E83" s="27">
        <v>120848.23</v>
      </c>
      <c r="F83" s="28"/>
      <c r="G83" s="27">
        <v>120848.23</v>
      </c>
      <c r="H83" s="24"/>
      <c r="I83" s="24" t="s">
        <v>208</v>
      </c>
    </row>
    <row r="84" spans="1:9" ht="50.25" customHeight="1" x14ac:dyDescent="0.25">
      <c r="A84" s="21" t="s">
        <v>65</v>
      </c>
      <c r="B84" s="21" t="s">
        <v>113</v>
      </c>
      <c r="C84" s="23" t="s">
        <v>180</v>
      </c>
      <c r="D84" s="33" t="s">
        <v>201</v>
      </c>
      <c r="E84" s="27">
        <v>47014.74</v>
      </c>
      <c r="F84" s="28"/>
      <c r="G84" s="27">
        <v>47014.74</v>
      </c>
      <c r="H84" s="24"/>
      <c r="I84" s="24" t="s">
        <v>208</v>
      </c>
    </row>
    <row r="85" spans="1:9" ht="50.25" customHeight="1" x14ac:dyDescent="0.25">
      <c r="A85" s="21" t="s">
        <v>66</v>
      </c>
      <c r="B85" s="21" t="s">
        <v>114</v>
      </c>
      <c r="C85" s="23" t="s">
        <v>181</v>
      </c>
      <c r="D85" s="25">
        <v>45021</v>
      </c>
      <c r="E85" s="27">
        <v>63980</v>
      </c>
      <c r="F85" s="28"/>
      <c r="G85" s="27">
        <v>63980</v>
      </c>
      <c r="H85" s="24"/>
      <c r="I85" s="24" t="s">
        <v>208</v>
      </c>
    </row>
    <row r="86" spans="1:9" ht="50.25" customHeight="1" x14ac:dyDescent="0.25">
      <c r="A86" s="21" t="s">
        <v>67</v>
      </c>
      <c r="B86" s="21" t="s">
        <v>115</v>
      </c>
      <c r="C86" s="23" t="s">
        <v>182</v>
      </c>
      <c r="D86" s="33" t="s">
        <v>191</v>
      </c>
      <c r="E86" s="27">
        <v>3740</v>
      </c>
      <c r="F86" s="28"/>
      <c r="G86" s="27">
        <v>3740</v>
      </c>
      <c r="H86" s="24"/>
      <c r="I86" s="24" t="s">
        <v>208</v>
      </c>
    </row>
    <row r="87" spans="1:9" ht="50.25" customHeight="1" x14ac:dyDescent="0.25">
      <c r="A87" s="21" t="s">
        <v>67</v>
      </c>
      <c r="B87" s="21" t="s">
        <v>115</v>
      </c>
      <c r="C87" s="23" t="s">
        <v>183</v>
      </c>
      <c r="D87" s="33" t="s">
        <v>191</v>
      </c>
      <c r="E87" s="27">
        <v>3740</v>
      </c>
      <c r="F87" s="28"/>
      <c r="G87" s="27">
        <v>3740</v>
      </c>
      <c r="H87" s="24"/>
      <c r="I87" s="24" t="s">
        <v>208</v>
      </c>
    </row>
    <row r="88" spans="1:9" ht="50.25" customHeight="1" x14ac:dyDescent="0.25">
      <c r="A88" s="21" t="s">
        <v>67</v>
      </c>
      <c r="B88" s="21" t="s">
        <v>115</v>
      </c>
      <c r="C88" s="23" t="s">
        <v>184</v>
      </c>
      <c r="D88" s="33" t="s">
        <v>193</v>
      </c>
      <c r="E88" s="27">
        <v>3740</v>
      </c>
      <c r="F88" s="28"/>
      <c r="G88" s="27">
        <v>3740</v>
      </c>
      <c r="H88" s="24"/>
      <c r="I88" s="24" t="s">
        <v>208</v>
      </c>
    </row>
    <row r="89" spans="1:9" ht="50.25" customHeight="1" x14ac:dyDescent="0.25">
      <c r="A89" s="21" t="s">
        <v>67</v>
      </c>
      <c r="B89" s="21" t="s">
        <v>115</v>
      </c>
      <c r="C89" s="23" t="s">
        <v>185</v>
      </c>
      <c r="D89" s="33" t="s">
        <v>193</v>
      </c>
      <c r="E89" s="27">
        <v>3740</v>
      </c>
      <c r="F89" s="28"/>
      <c r="G89" s="27">
        <v>3740</v>
      </c>
      <c r="H89" s="24"/>
      <c r="I89" s="24" t="s">
        <v>208</v>
      </c>
    </row>
    <row r="90" spans="1:9" ht="50.25" customHeight="1" x14ac:dyDescent="0.25">
      <c r="A90" s="21" t="s">
        <v>67</v>
      </c>
      <c r="B90" s="21" t="s">
        <v>115</v>
      </c>
      <c r="C90" s="23" t="s">
        <v>186</v>
      </c>
      <c r="D90" s="25">
        <v>44962</v>
      </c>
      <c r="E90" s="27">
        <v>29034.69</v>
      </c>
      <c r="F90" s="28"/>
      <c r="G90" s="27">
        <v>29034.69</v>
      </c>
      <c r="H90" s="24"/>
      <c r="I90" s="24" t="s">
        <v>208</v>
      </c>
    </row>
    <row r="91" spans="1:9" ht="50.25" customHeight="1" x14ac:dyDescent="0.25">
      <c r="A91" s="21" t="s">
        <v>67</v>
      </c>
      <c r="B91" s="21" t="s">
        <v>115</v>
      </c>
      <c r="C91" s="23" t="s">
        <v>187</v>
      </c>
      <c r="D91" s="25">
        <v>44962</v>
      </c>
      <c r="E91" s="27">
        <v>6702.67</v>
      </c>
      <c r="F91" s="28"/>
      <c r="G91" s="27">
        <v>6702.67</v>
      </c>
      <c r="H91" s="24"/>
      <c r="I91" s="24" t="s">
        <v>208</v>
      </c>
    </row>
    <row r="92" spans="1:9" ht="50.25" customHeight="1" x14ac:dyDescent="0.25">
      <c r="A92" s="21" t="s">
        <v>67</v>
      </c>
      <c r="B92" s="21" t="s">
        <v>115</v>
      </c>
      <c r="C92" s="23" t="s">
        <v>188</v>
      </c>
      <c r="D92" s="33" t="s">
        <v>202</v>
      </c>
      <c r="E92" s="27">
        <v>6560.89</v>
      </c>
      <c r="F92" s="28"/>
      <c r="G92" s="27">
        <v>6560.89</v>
      </c>
      <c r="H92" s="24"/>
      <c r="I92" s="24" t="s">
        <v>208</v>
      </c>
    </row>
    <row r="93" spans="1:9" ht="50.25" customHeight="1" x14ac:dyDescent="0.25">
      <c r="A93" s="21" t="s">
        <v>68</v>
      </c>
      <c r="B93" s="21" t="s">
        <v>116</v>
      </c>
      <c r="C93" s="23" t="s">
        <v>189</v>
      </c>
      <c r="D93" s="33" t="s">
        <v>203</v>
      </c>
      <c r="E93" s="27">
        <v>5565000</v>
      </c>
      <c r="F93" s="28"/>
      <c r="G93" s="27">
        <v>5565000</v>
      </c>
      <c r="H93" s="24"/>
      <c r="I93" s="24" t="s">
        <v>208</v>
      </c>
    </row>
    <row r="94" spans="1:9" ht="50.25" customHeight="1" x14ac:dyDescent="0.25">
      <c r="A94" s="21" t="s">
        <v>69</v>
      </c>
      <c r="B94" s="21" t="s">
        <v>117</v>
      </c>
      <c r="C94" s="23" t="s">
        <v>190</v>
      </c>
      <c r="D94" s="33" t="s">
        <v>204</v>
      </c>
      <c r="E94" s="27">
        <v>3570000</v>
      </c>
      <c r="F94" s="28"/>
      <c r="G94" s="27">
        <v>3570000</v>
      </c>
      <c r="H94" s="24"/>
      <c r="I94" s="24" t="s">
        <v>208</v>
      </c>
    </row>
    <row r="95" spans="1:9" s="5" customFormat="1" ht="15" customHeight="1" x14ac:dyDescent="0.25">
      <c r="A95" s="2" t="s">
        <v>9</v>
      </c>
      <c r="B95" s="22"/>
      <c r="C95" s="1"/>
      <c r="D95" s="34"/>
      <c r="E95" s="29">
        <f>SUM(E17:E94)</f>
        <v>20348711.430000003</v>
      </c>
      <c r="F95" s="29">
        <f>SUM(F17:F94)</f>
        <v>0</v>
      </c>
      <c r="G95" s="29">
        <f>SUM(G17:G94)</f>
        <v>20348711.430000003</v>
      </c>
      <c r="H95" s="3">
        <f>SUM(H17:H94)</f>
        <v>0</v>
      </c>
      <c r="I95" s="4"/>
    </row>
    <row r="96" spans="1:9" x14ac:dyDescent="0.25">
      <c r="H96" s="13"/>
    </row>
    <row r="98" spans="1:13" ht="15" customHeight="1" x14ac:dyDescent="0.25">
      <c r="A98" s="38" t="s">
        <v>14</v>
      </c>
      <c r="B98" s="38"/>
      <c r="C98" s="38"/>
      <c r="D98" s="38"/>
      <c r="E98" s="38"/>
      <c r="F98" s="38"/>
      <c r="G98" s="38"/>
      <c r="H98" s="38"/>
      <c r="I98" s="38"/>
      <c r="J98" s="11"/>
      <c r="K98" s="11"/>
      <c r="L98" s="11"/>
      <c r="M98" s="11"/>
    </row>
    <row r="99" spans="1:13" ht="15" customHeight="1" x14ac:dyDescent="0.25">
      <c r="A99" s="12"/>
      <c r="B99" s="12"/>
      <c r="C99" s="12"/>
      <c r="D99" s="12"/>
      <c r="E99" s="12"/>
      <c r="F99" s="12"/>
      <c r="G99" s="12"/>
      <c r="H99" s="12"/>
      <c r="I99" s="12"/>
      <c r="J99" s="11"/>
      <c r="K99" s="11"/>
      <c r="L99" s="11"/>
      <c r="M99" s="11"/>
    </row>
    <row r="100" spans="1:13" ht="15" customHeight="1" x14ac:dyDescent="0.25">
      <c r="A100" s="12"/>
      <c r="B100" s="12"/>
      <c r="C100" s="12"/>
      <c r="D100" s="12"/>
      <c r="E100" s="12"/>
      <c r="F100" s="12"/>
      <c r="G100" s="12"/>
      <c r="H100" s="12"/>
      <c r="I100" s="12"/>
      <c r="J100" s="11"/>
      <c r="K100" s="11"/>
      <c r="L100" s="11"/>
      <c r="M100" s="11"/>
    </row>
    <row r="101" spans="1:13" x14ac:dyDescent="0.25">
      <c r="A101" s="6"/>
      <c r="B101" s="7"/>
      <c r="C101" s="7"/>
      <c r="D101" s="8"/>
      <c r="E101" s="8"/>
      <c r="F101" s="8"/>
      <c r="G101" s="9"/>
      <c r="H101" s="9"/>
      <c r="I101" s="7"/>
      <c r="J101" s="7"/>
      <c r="K101" s="7"/>
      <c r="L101" s="7"/>
      <c r="M101" s="8"/>
    </row>
    <row r="102" spans="1:13" ht="15.75" x14ac:dyDescent="0.25">
      <c r="A102" s="6"/>
      <c r="B102" s="7"/>
      <c r="C102" s="7"/>
      <c r="D102" s="10"/>
      <c r="E102" s="8"/>
      <c r="F102" s="8"/>
      <c r="G102" s="9"/>
      <c r="H102" s="9"/>
      <c r="I102" s="7"/>
      <c r="J102" s="7"/>
      <c r="K102" s="7"/>
      <c r="L102" s="7"/>
      <c r="M102" s="8"/>
    </row>
    <row r="103" spans="1:13" ht="15.75" customHeight="1" x14ac:dyDescent="0.25">
      <c r="B103" s="18" t="s">
        <v>15</v>
      </c>
      <c r="C103" s="19"/>
      <c r="D103" s="19"/>
      <c r="E103" s="20"/>
      <c r="F103" s="35" t="s">
        <v>16</v>
      </c>
      <c r="G103" s="35"/>
      <c r="H103" s="35"/>
      <c r="K103" s="7"/>
      <c r="L103" s="7"/>
      <c r="M103" s="7"/>
    </row>
    <row r="104" spans="1:13" s="14" customFormat="1" ht="20.25" customHeight="1" x14ac:dyDescent="0.25">
      <c r="B104" s="15" t="s">
        <v>17</v>
      </c>
      <c r="C104" s="16"/>
      <c r="D104" s="16"/>
      <c r="F104" s="36" t="s">
        <v>18</v>
      </c>
      <c r="G104" s="36"/>
      <c r="H104" s="36"/>
      <c r="K104" s="17"/>
      <c r="L104" s="17"/>
      <c r="M104" s="17"/>
    </row>
  </sheetData>
  <autoFilter ref="A16:I95" xr:uid="{DB7B75F5-A6B8-4C28-AF0A-707776627F6E}"/>
  <mergeCells count="5">
    <mergeCell ref="F103:H103"/>
    <mergeCell ref="F104:H104"/>
    <mergeCell ref="A13:I13"/>
    <mergeCell ref="A14:I14"/>
    <mergeCell ref="A98:I98"/>
  </mergeCells>
  <phoneticPr fontId="3" type="noConversion"/>
  <pageMargins left="0.25" right="0.25" top="0.75" bottom="0.75" header="0.3" footer="0.3"/>
  <pageSetup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vt:lpstr>
      <vt:lpstr>'1'!Títulos_a_imprimir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 Abreu Peña</dc:creator>
  <cp:lastModifiedBy>Johanna Martinez</cp:lastModifiedBy>
  <cp:lastPrinted>2023-06-02T15:44:19Z</cp:lastPrinted>
  <dcterms:created xsi:type="dcterms:W3CDTF">2021-12-06T11:44:16Z</dcterms:created>
  <dcterms:modified xsi:type="dcterms:W3CDTF">2023-06-05T19:57:40Z</dcterms:modified>
</cp:coreProperties>
</file>