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Users\JMartinez\Documents\PORTAL-POA\PORTAL POR AÑO\PORTAL ANO 2023\MAYO\"/>
    </mc:Choice>
  </mc:AlternateContent>
  <xr:revisionPtr revIDLastSave="0" documentId="8_{A7152F53-4435-4F34-BA2C-1FF9A29B06FA}" xr6:coauthVersionLast="47" xr6:coauthVersionMax="47" xr10:uidLastSave="{00000000-0000-0000-0000-000000000000}"/>
  <bookViews>
    <workbookView xWindow="-120" yWindow="-120" windowWidth="29040" windowHeight="15840" xr2:uid="{38B931D4-DF5C-4916-A266-067298D68880}"/>
  </bookViews>
  <sheets>
    <sheet name="1" sheetId="1" r:id="rId1"/>
  </sheets>
  <definedNames>
    <definedName name="_xlnm._FilterDatabase" localSheetId="0" hidden="1">'1'!$A$16:$I$95</definedName>
    <definedName name="_xlnm.Print_Titles" localSheetId="0">'1'!$1:$16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5" i="1" l="1"/>
  <c r="G95" i="1"/>
  <c r="F95" i="1"/>
  <c r="H95" i="1"/>
</calcChain>
</file>

<file path=xl/sharedStrings.xml><?xml version="1.0" encoding="utf-8"?>
<sst xmlns="http://schemas.openxmlformats.org/spreadsheetml/2006/main" count="382" uniqueCount="215">
  <si>
    <t>VALOR EN RD$</t>
  </si>
  <si>
    <t>PROVEEDOR</t>
  </si>
  <si>
    <t>CONCEPTO</t>
  </si>
  <si>
    <t>FACTURA NCF</t>
  </si>
  <si>
    <t>FECHA DE FACTURA</t>
  </si>
  <si>
    <t>MONTO FACTURADO</t>
  </si>
  <si>
    <t>MONTO PAGADO A LA FECHA</t>
  </si>
  <si>
    <t>MONTO PENDIENTE</t>
  </si>
  <si>
    <t>ESTADO (COMPLETADO,  PENDIENTE O ATRASADO</t>
  </si>
  <si>
    <t>TOTAL EN RD$</t>
  </si>
  <si>
    <t>SEGURO NACIONAL DE SALUD</t>
  </si>
  <si>
    <t>COMPANIA DOMINICANA DE TELEFONOS C POR A</t>
  </si>
  <si>
    <t>SEGURO RESERVAS</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</si>
  <si>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</si>
  <si>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</si>
  <si>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</si>
  <si>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</si>
  <si>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</si>
  <si>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</si>
  <si>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</si>
  <si>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WINDTELECOM S A</t>
  </si>
  <si>
    <t>Constructora Permesa</t>
  </si>
  <si>
    <t>29/03/2023</t>
  </si>
  <si>
    <t>13/04/2023</t>
  </si>
  <si>
    <t>22/03/2023</t>
  </si>
  <si>
    <t>17/04/2023</t>
  </si>
  <si>
    <t>18/04/2023</t>
  </si>
  <si>
    <t>19/04/2023</t>
  </si>
  <si>
    <t>20/04/2023</t>
  </si>
  <si>
    <t>24/04/2023</t>
  </si>
  <si>
    <t>RELACION DE PAGOS A PROVEEDORES, MAYO 2023</t>
  </si>
  <si>
    <t>Jufemadi Suministros y Gastables</t>
  </si>
  <si>
    <t>SD Impresos Express</t>
  </si>
  <si>
    <t>Romaca Industrial</t>
  </si>
  <si>
    <t>EMPRESA DISTRIBUIDORA DE ELECTRICIDAD DEL ESTE</t>
  </si>
  <si>
    <t>GSI International</t>
  </si>
  <si>
    <t>Britpa Suplidores</t>
  </si>
  <si>
    <t>Brada Services</t>
  </si>
  <si>
    <t>BANCO CENTRAL DE LA REPUBLICA DOMINICANA</t>
  </si>
  <si>
    <t>Grupo Eikova Group</t>
  </si>
  <si>
    <t>VICTOR GARCIA AIRE ACONDICIONADO</t>
  </si>
  <si>
    <t>De Soto Trading</t>
  </si>
  <si>
    <t>Juan Carlos Polanco Chery</t>
  </si>
  <si>
    <t>Varga' S Servicios de Catering</t>
  </si>
  <si>
    <t>Servicios y Diseños Técnicos JSantos</t>
  </si>
  <si>
    <t>CECONSA-NULO</t>
  </si>
  <si>
    <t>CENTRO CUESTA NACIONAL</t>
  </si>
  <si>
    <t>Altagracia Orquidea Melo Encarnacion</t>
  </si>
  <si>
    <t>GULFSTREAM PETROLEUM DOMINICANA</t>
  </si>
  <si>
    <t>LOGOMARCA</t>
  </si>
  <si>
    <t>SOWEY COMERCIAL</t>
  </si>
  <si>
    <t>SOLO SELLOS</t>
  </si>
  <si>
    <t>SEGURO HUMANO</t>
  </si>
  <si>
    <t>OFICINA DE COORDINACION PRESIDENCIAL</t>
  </si>
  <si>
    <t>AGUA PLANETA AZUL</t>
  </si>
  <si>
    <t>BROTHERS RSR SUPPLY OFFICE</t>
  </si>
  <si>
    <t>CECONSA</t>
  </si>
  <si>
    <t>XIOMARI VELOZ D LUJO FIESTA</t>
  </si>
  <si>
    <t>GLOBAL PROMO JO LE</t>
  </si>
  <si>
    <t>URBANVOLT SOLUTIONS</t>
  </si>
  <si>
    <t>COLECTOR CONTIBUCIONES AL INAVI</t>
  </si>
  <si>
    <t>ESMERALDA CACERES DE LOS SANTOS</t>
  </si>
  <si>
    <t>PMJ SERVICES</t>
  </si>
  <si>
    <t xml:space="preserve">MARTINEZ TORRS TRAVELING </t>
  </si>
  <si>
    <t>CARAFIG SOLUTIONS</t>
  </si>
  <si>
    <t>ENFOQUE DIGITAL</t>
  </si>
  <si>
    <t>PLAZA LAMA</t>
  </si>
  <si>
    <t>DELTA COMERCIAL</t>
  </si>
  <si>
    <t>LITOGRAFIA FERRUA Y HERMANOS</t>
  </si>
  <si>
    <t>EDITORAMA</t>
  </si>
  <si>
    <t>ADQUISICION DE 68 METROS DE LAMINA PVC (PISO VINIL), PARA SER UTILIZADO EN EL COMEDOR DE LA INSTITUCION.</t>
  </si>
  <si>
    <t>CONFECCION DE TARJETAS EN SOBRE DE COLORES CON UN MENSAJE ALUSIVO AL MES DE LA ETICA , PARA SER ENTREGADO A LOS COLABORADORES DE LA INSTITUCION.</t>
  </si>
  <si>
    <t>SERVICIO DE MANTENIMIENTO DEL AIRE ACONDICIONADO DEL SALON ESMERALDA DE LA INSTITUCION.</t>
  </si>
  <si>
    <t>SERVICIO DE ENERGIA ELECTRICA A ESTA INSTITUCION, CORRESPONDIENTE AL MES DE ABRIL 2023.</t>
  </si>
  <si>
    <t>SERVICIO DE INTERNET Y DATA A ESTA INSTITUCION, CORRESPONDIENTE AL MES DE ABRIL 2023.</t>
  </si>
  <si>
    <t>SALDO AL CONTRATO, POR SERVICIOS DE ASESORIA EN MANEJO DE SERIES DE ARCHIVOS DE DOCUMENTOS A DIGITALIZAR Y SERVICIOS DE DIGITALIZACION DE DOCUMENTOS EN LA INSTITUCION.</t>
  </si>
  <si>
    <t>SERVICIO DE ALMUERZO A LOS COLABORADORES DE LA INSTITUCION, CORRESPONDIENTE AL MES DE MARZO 2023 (TERMINO DE CONTRATO).</t>
  </si>
  <si>
    <t>SERVICIO DE ALMUERZO A LOS SERVIDORES DE LA INSTITUCION, CORRESPONDIENTE AL MES DE MARZO 2023 (TERMINO DE CONTRATO).</t>
  </si>
  <si>
    <t>SERVICIO DE ALQUILER DE 10 ESTACIONAMIENTOS A LOS SERVIDORES DE LA INSTITUCION, CORRESPONDIENTE AL MES DE ABRIL 2023.</t>
  </si>
  <si>
    <t>ADQUISICIÓN DE 4 BASES PARA MONTURA DE TABLETAS TECNOLÓGICAS, PARA SER UTILIZADAS EN LA INSTITUCIÓN.</t>
  </si>
  <si>
    <t>ADQUISICIÓN DE 2 AIRES ACONDICIONADOS Y 2 BOMBAS DE DRENAJE, PARA USO DE LA INSTITUCIÓN.</t>
  </si>
  <si>
    <t>SERVICIO DE MANTENIMIENTO Y RECARGA DE LOS EXTINTORES DE LA INSTITUCION.</t>
  </si>
  <si>
    <t>SERVICIO DE MANTENIMIENTO Y REPARACION DE LAS DIFERENTES PUERTAS Y PORTONES DE LA INSTITUCION.</t>
  </si>
  <si>
    <t>SERVICIO DE INETERNET Y DATA, CORRESPONDIENTE AL MES DE ABRIL 2023.</t>
  </si>
  <si>
    <t>SERVICIO DE ALQUILER DE 50 PARQUEOS, PARA USO DE LOS SERVIDORES DE LA INSTITUCION, CORRESPONDIENTE AL MES DE MAYO 2023.</t>
  </si>
  <si>
    <t>SERVICIO DE ALQUILER DE 14 MESAS ALTA, 14 MANTELES DE COLOR BLANCO Y 50 SILLAS TIFFAY, PARA SER UTILIZADAS EN LA CAPACITACION DE INTELEGENCIA EMOCIONAL IMPARTIDA A LOS COLABORADORES DE LA INSTITUCION.</t>
  </si>
  <si>
    <t>SERVICIO DE INSTALACION DE 02 AIRES ACONDICIONADO DE 05 TONELADAS, EN LA INSTITUCION.</t>
  </si>
  <si>
    <t>ADQUISICIÓN DE 40 INSTANCIAS DE LICENCIAS VEEAM BACKUPS, PARA SER UTILIZADAS EN LA INSTITUCIÓN.</t>
  </si>
  <si>
    <t>ADQUISICION DE TE FRIO Y GALLETAS, PARA SER USADAS EN LAS DIVERSAS ACTIVIDADES Y REUNIONES EN LA INSTITUCION.</t>
  </si>
  <si>
    <t>ADQUISICIÓN DE 200 GALLETAS DULCE PARA USO DE LA INSTITUCIÓN.</t>
  </si>
  <si>
    <t>ADQUISICIÓN DE TICKETS DE COMBUSTIBLE, PARA USO DE LA FLOTILLA VEHICULAR DE LA INSTITUCIÓN.</t>
  </si>
  <si>
    <t>SERVICIO DE CONFECCIÓN DE LETREROS PARA LAS ESCALERAS DE LA INSTITUCIÓN.</t>
  </si>
  <si>
    <t>ADQUISICIÓN DE 56 METROS CUADRADOS DE PISO VINIL COLOR NEGRO, PARA SER UTILIZADOS EN DIFERENTES ÁREAS DE LA INSTITUCIÓN.</t>
  </si>
  <si>
    <t>ADQUISICIÓN DE UN MUEBLE DE LAVAMANOS PARA SER USADO EN LA INSTITUCIÓN.</t>
  </si>
  <si>
    <t>ADQUISICIÓN DE ARTÍCULOS VARIOS PARA USO DE LA INSTITUCIÓN.</t>
  </si>
  <si>
    <t>ADQUISICIÓN DE 01 SELLO NUMERADOR PARA SER USADO EN EL ÁREA DE CORRESPONDENCIA DE NUESTRA INSTITUCIÓN.</t>
  </si>
  <si>
    <t>SERVICIO DE SEGURO DE SALUD A LOS COLABORADORES DE LA INSTITUCION, CORRESPONDIENTE AL MES DE MAYO 2023.</t>
  </si>
  <si>
    <t>SERVICIO DE SEGURO DE VIDA A LOS COLABORADORES DE LA INSTITUCION, CORRESPONDIENTE AL MES DE MAYO 2023.</t>
  </si>
  <si>
    <t>ADQUISICION DE AGUA POTABLE, PARA USO DE LA INSTITUCION.</t>
  </si>
  <si>
    <t>ADQUISICION DE 62 LAMPARAS LED, PARA USO DE LA INSTITUCION.</t>
  </si>
  <si>
    <t>ADQUISICION DE 35 RESMAS DE PAPEL TIMBRADO 81/2X11, PARA SER USADO EN LA INSTITUCION.</t>
  </si>
  <si>
    <t>SERVICIO DE ALQUILER DE 03 CARPAS DE 6X4 MTS PARA SER UTILIZADA LOS DÍAS 23 Y 24 DE MARZO EN EL MERCADITO ARTESANAL.</t>
  </si>
  <si>
    <t>SERVICIO DE ALQUILER DE 05 MESAS RECTANGULARES, PARA SER UTILIZADAS EN LA INSTITUCIÓN.</t>
  </si>
  <si>
    <t>ADQUISICIÓN DE 500 TARJETAS DE PRESENTACIÓN PERSONALIZADAS PARA SER UTILIZADA EN EL DEPARTAMENTO DE COMUNICACIONES DE LA INSTITUCIÓN.</t>
  </si>
  <si>
    <t>ADQUISICION DE 300 CAJAS DE CARTON, PARA EL EMBALAJE DE LOS DOCUMENTOS DIGITALIZADOS DE LA INSTITUCION.</t>
  </si>
  <si>
    <t>SERVICIO DE SEGURO FUNERARIO A LOS SERVIDORES DE LA INSTITUCION, CORRESPONDIENTE A LOS MESES DE MARZO, ABRIL Y MAYO 2023.</t>
  </si>
  <si>
    <t>SERVICIO DE FUMIGACION A TODAS LAS OFICINAS DE LA INSTITUCION, CORRESPONDIENTE AL MES DE MAYO 2023.</t>
  </si>
  <si>
    <t>SERVICIO DE MANTENIMIENTO PREVENTIVO Y CORRECTIVO A LOS VEHICULOS DE LA INSTITUCION.</t>
  </si>
  <si>
    <t>SERVICIOS DE ALMACENAJE A LOS DOCUMENTOS DE LA INSTITUCION, CORRESPONDIENTE A LOS MESES DE MARZO, ABRIL Y MAYO 2023</t>
  </si>
  <si>
    <t>SERVICIO DE ALMUERZO A LOS SERVIDORES DE LA INSTITUCION, DESDE EL 27 DE MARZO HASTA EL 9 DE MAYO 2023.</t>
  </si>
  <si>
    <t>ADQUISICIÓN DE INSUMOS DE OFICINA PARA SER USADOS EN LA INSTITUCIÓN.</t>
  </si>
  <si>
    <t>ADQUISICION DE FARDOS DE BOTELLITAS Y BOTELLONES DE AGUA POTABLE, PARA USO DE LA INSTITUCION.</t>
  </si>
  <si>
    <t>ADQUISICION DE EQUIPOS AUDIOVISUALES, PARA SER UTILIZADOS EN EL DEPT. DE COMUNICACIÓN DE LA INSTITUCION.</t>
  </si>
  <si>
    <t>ADQUISICON DE 1 TRANSMISOR DE VIDEO, PARA SER USADO EN EL DEPT. DE COMUNICACIÓN.</t>
  </si>
  <si>
    <t>ADQUISICION DE 04 NEVERAS EJECUTIVAS, PARA SER UTILIZADAS EN LA INSTITUCION.</t>
  </si>
  <si>
    <t>SERVICIO DE MANTENIMIENTO PREVENTIVO, A LOS VEHICULOS DE LA INSTITUCION CON GARANTI POR LA CASA</t>
  </si>
  <si>
    <t>SERVICIOS DE IMPRESIÓN DE 100,000,000 MILLONES DE ESTAMPILLAS PARA FÓSFOROS POR VALOR DE RD$0.19, SEGÚN DECRETO NO. 197-22, DEL PODER EJECUTIVO.</t>
  </si>
  <si>
    <t>SERVICIO DE IMPRESIÓN DE 85,000 EJEMPLARES DE SELLOS POSTALES, SEGÚN DECRETO No. 147-23 DEL PODER EJECUTIVO.</t>
  </si>
  <si>
    <t>B1500000065</t>
  </si>
  <si>
    <t>B1500000163</t>
  </si>
  <si>
    <t>B1500000456</t>
  </si>
  <si>
    <t>B1500264286</t>
  </si>
  <si>
    <t>B1500010974</t>
  </si>
  <si>
    <t>B1500000213</t>
  </si>
  <si>
    <t>B1500000106</t>
  </si>
  <si>
    <t>B1500000254</t>
  </si>
  <si>
    <t>B1500000206</t>
  </si>
  <si>
    <t>B1500000182</t>
  </si>
  <si>
    <t>B1500002442</t>
  </si>
  <si>
    <t>B1500000377</t>
  </si>
  <si>
    <t>B1500000008</t>
  </si>
  <si>
    <t>E450000008403</t>
  </si>
  <si>
    <t>E450000008683</t>
  </si>
  <si>
    <t>E450000009317</t>
  </si>
  <si>
    <t>B1500000119</t>
  </si>
  <si>
    <t>B1500001145</t>
  </si>
  <si>
    <t>B1500000124</t>
  </si>
  <si>
    <t>B1500016778</t>
  </si>
  <si>
    <t>B1500161474</t>
  </si>
  <si>
    <t>B1500000026</t>
  </si>
  <si>
    <t>B1500002120</t>
  </si>
  <si>
    <t>B1500002136</t>
  </si>
  <si>
    <t>B1500009304</t>
  </si>
  <si>
    <t>B1500000064</t>
  </si>
  <si>
    <t>B1500000652</t>
  </si>
  <si>
    <t>B1500000651</t>
  </si>
  <si>
    <t>B1500000369</t>
  </si>
  <si>
    <t>B1500008395</t>
  </si>
  <si>
    <t>B1500027789</t>
  </si>
  <si>
    <t>B1500041546</t>
  </si>
  <si>
    <t>OCP-FCR-00000774</t>
  </si>
  <si>
    <t>B1500158980</t>
  </si>
  <si>
    <t>B1500159246</t>
  </si>
  <si>
    <t>B1500159370</t>
  </si>
  <si>
    <t>B1500159632</t>
  </si>
  <si>
    <t>B1500159708</t>
  </si>
  <si>
    <t>B1500159762</t>
  </si>
  <si>
    <t>B1500160059</t>
  </si>
  <si>
    <t>B1500160523</t>
  </si>
  <si>
    <t>B1500160722</t>
  </si>
  <si>
    <t>B1500000665</t>
  </si>
  <si>
    <t>B1500001084</t>
  </si>
  <si>
    <t>B1500001934</t>
  </si>
  <si>
    <t>B1500001935</t>
  </si>
  <si>
    <t>B1500000552</t>
  </si>
  <si>
    <t>B1500001302</t>
  </si>
  <si>
    <t>B1500001303</t>
  </si>
  <si>
    <t>B1500001304</t>
  </si>
  <si>
    <t>B1500000737</t>
  </si>
  <si>
    <t>B1500000054</t>
  </si>
  <si>
    <t>B1500000547</t>
  </si>
  <si>
    <t>B1500000828</t>
  </si>
  <si>
    <t>B1500000005</t>
  </si>
  <si>
    <t>B1500002168</t>
  </si>
  <si>
    <t>B1500153787</t>
  </si>
  <si>
    <t>B1500153788</t>
  </si>
  <si>
    <t>B1500153909</t>
  </si>
  <si>
    <t>B1500153910</t>
  </si>
  <si>
    <t>B1500157566</t>
  </si>
  <si>
    <t>B1500000771</t>
  </si>
  <si>
    <t>B1500000770</t>
  </si>
  <si>
    <t>B1500033246</t>
  </si>
  <si>
    <t>B1500017565</t>
  </si>
  <si>
    <t>B1500017566</t>
  </si>
  <si>
    <t>B1500017575</t>
  </si>
  <si>
    <t>B1500017576</t>
  </si>
  <si>
    <t>B1500017581</t>
  </si>
  <si>
    <t>B1500017592</t>
  </si>
  <si>
    <t>B1500017818</t>
  </si>
  <si>
    <t>B1500000039</t>
  </si>
  <si>
    <t>B1500001527</t>
  </si>
  <si>
    <t>27/04/2023</t>
  </si>
  <si>
    <t>26/04/2023</t>
  </si>
  <si>
    <t>28/04/2023</t>
  </si>
  <si>
    <t>25/04/2023</t>
  </si>
  <si>
    <t>15/03/2023</t>
  </si>
  <si>
    <t>15/05/2023</t>
  </si>
  <si>
    <t>30/03/2023</t>
  </si>
  <si>
    <t>17/05/2023</t>
  </si>
  <si>
    <t>17/02/2023</t>
  </si>
  <si>
    <t>18/01/2023</t>
  </si>
  <si>
    <t>16/05/2023</t>
  </si>
  <si>
    <t>24/05/2023</t>
  </si>
  <si>
    <t>23/05/2023</t>
  </si>
  <si>
    <t>25/05/2023</t>
  </si>
  <si>
    <t>128,079.37 </t>
  </si>
  <si>
    <t>175,702.00 </t>
  </si>
  <si>
    <t>50,000.00 </t>
  </si>
  <si>
    <t>EN PROCESO</t>
  </si>
  <si>
    <t>WINPE GROUP</t>
  </si>
  <si>
    <t>SKETCHPROM</t>
  </si>
  <si>
    <t>SERVICIO DE CAPACITACION, TALLER DE INTELIGENCIA EMOCIONAL, PARA TODAS LAS AREAS DE LA INSTITUCION.</t>
  </si>
  <si>
    <t>B1500000623</t>
  </si>
  <si>
    <t>SERVICIO DE CAPACITACION PARA TODO EL PERSONAL DE LA INSTITUCION.</t>
  </si>
  <si>
    <t>B1500000110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</si>
</sst>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dd\.mm\.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3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3" fontId="2" fillId="0" borderId="1" xfId="0" applyNumberFormat="1" applyFont="1" applyBorder="1"/>
    <xf numFmtId="0" fontId="2" fillId="0" borderId="1" xfId="0" applyFont="1" applyBorder="1"/>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2" xfId="0" applyBorder="1"/>
    <xf numFmtId="0" fontId="11" fillId="0" borderId="0" xfId="0" applyFont="1"/>
    <xf numFmtId="0" fontId="12" fillId="2" borderId="2"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3" xfId="0" applyFont="1" applyFill="1" applyBorder="1" applyAlignment="1">
      <alignment horizontal="center" vertical="center"/>
    </xf>
    <xf numFmtId="0" fontId="15" fillId="0" borderId="0" xfId="3" applyFont="1"/>
    <xf numFmtId="0" fontId="16" fillId="0" borderId="0" xfId="0" applyFont="1"/>
    <xf numFmtId="0" fontId="5" fillId="0" borderId="1" xfId="2" applyFont="1" applyBorder="1" applyAlignment="1">
      <alignment horizontal="left" wrapText="1"/>
    </xf>
    <xf numFmtId="0" fontId="2" fillId="0" borderId="1" xfId="0" applyFont="1" applyBorder="1" applyAlignment="1">
      <alignment horizontal="left" wrapText="1"/>
    </xf>
    <xf numFmtId="0" fontId="5" fillId="0" borderId="1" xfId="2" applyFont="1"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left" vertical="center"/>
    </xf>
    <xf numFmtId="0" fontId="0" fillId="0" borderId="0" xfId="0" applyAlignment="1">
      <alignment vertical="center"/>
    </xf>
    <xf numFmtId="164" fontId="5" fillId="0" borderId="1" xfId="1" applyNumberFormat="1" applyFont="1" applyBorder="1" applyAlignment="1">
      <alignment horizontal="left" vertical="center"/>
    </xf>
    <xf numFmtId="164" fontId="0" fillId="0" borderId="1" xfId="1" applyNumberFormat="1" applyFont="1" applyBorder="1" applyAlignment="1">
      <alignment horizontal="left" vertical="center"/>
    </xf>
    <xf numFmtId="164" fontId="2" fillId="0" borderId="1" xfId="1" applyNumberFormat="1" applyFont="1" applyBorder="1" applyAlignment="1">
      <alignment horizontal="left"/>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0" fillId="0" borderId="1" xfId="0" applyBorder="1"/>
    <xf numFmtId="165" fontId="5" fillId="0" borderId="1" xfId="2" applyNumberFormat="1" applyFont="1" applyBorder="1" applyAlignment="1">
      <alignment horizontal="left" vertical="center"/>
    </xf>
    <xf numFmtId="165" fontId="2" fillId="0" borderId="1" xfId="0" applyNumberFormat="1" applyFont="1" applyBorder="1" applyAlignment="1">
      <alignment horizontal="center"/>
    </xf>
    <xf numFmtId="0" fontId="14" fillId="2" borderId="3" xfId="0" applyFont="1" applyFill="1" applyBorder="1" applyAlignment="1">
      <alignment horizontal="center" wrapText="1"/>
    </xf>
    <xf numFmtId="0" fontId="12" fillId="2" borderId="2"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2901293</xdr:colOff>
      <xdr:row>0</xdr:row>
      <xdr:rowOff>0</xdr:rowOff>
    </xdr:from>
    <xdr:to>
      <xdr:col>5</xdr:col>
      <xdr:colOff>98534</xdr:colOff>
      <xdr:row>11</xdr:row>
      <xdr:rowOff>175173</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740603" y="0"/>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104"/>
  <sheetViews>
    <sheetView tabSelected="1" zoomScale="87" zoomScaleNormal="87" workbookViewId="0">
      <selection activeCell="O87" sqref="O1:O1048576"/>
    </sheetView>
  </sheetViews>
  <sheetFormatPr baseColWidth="10" defaultRowHeight="15" x14ac:dyDescent="0.25"/>
  <cols>
    <col min="1" max="1" width="27.570312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7" t="s">
        <v>30</v>
      </c>
      <c r="B13" s="37"/>
      <c r="C13" s="37"/>
      <c r="D13" s="37"/>
      <c r="E13" s="37"/>
      <c r="F13" s="37"/>
      <c r="G13" s="37"/>
      <c r="H13" s="37"/>
      <c r="I13" s="37"/>
    </row>
    <row r="14" spans="1:9" x14ac:dyDescent="0.25">
      <c r="A14" s="37" t="s">
        <v>0</v>
      </c>
      <c r="B14" s="37"/>
      <c r="C14" s="37"/>
      <c r="D14" s="37"/>
      <c r="E14" s="37"/>
      <c r="F14" s="37"/>
      <c r="G14" s="37"/>
      <c r="H14" s="37"/>
      <c r="I14" s="37"/>
    </row>
    <row r="16" spans="1:9" s="26" customFormat="1" ht="63" customHeight="1" x14ac:dyDescent="0.25">
      <c r="A16" s="30" t="s">
        <v>1</v>
      </c>
      <c r="B16" s="30" t="s">
        <v>2</v>
      </c>
      <c r="C16" s="30" t="s">
        <v>3</v>
      </c>
      <c r="D16" s="31" t="s">
        <v>4</v>
      </c>
      <c r="E16" s="31" t="s">
        <v>5</v>
      </c>
      <c r="F16" s="31" t="s">
        <v>19</v>
      </c>
      <c r="G16" s="31" t="s">
        <v>6</v>
      </c>
      <c r="H16" s="31" t="s">
        <v>7</v>
      </c>
      <c r="I16" s="31" t="s">
        <v>8</v>
      </c>
    </row>
    <row r="17" spans="1:9" ht="50.25" customHeight="1" x14ac:dyDescent="0.25">
      <c r="A17" s="21" t="s">
        <v>31</v>
      </c>
      <c r="B17" s="21" t="s">
        <v>70</v>
      </c>
      <c r="C17" s="23" t="s">
        <v>118</v>
      </c>
      <c r="D17" s="33" t="s">
        <v>191</v>
      </c>
      <c r="E17" s="27">
        <v>189366.39999999999</v>
      </c>
      <c r="F17" s="28"/>
      <c r="G17" s="27">
        <v>189366.39999999999</v>
      </c>
      <c r="H17" s="24"/>
      <c r="I17" s="24" t="s">
        <v>13</v>
      </c>
    </row>
    <row r="18" spans="1:9" ht="50.25" customHeight="1" x14ac:dyDescent="0.25">
      <c r="A18" s="21" t="s">
        <v>32</v>
      </c>
      <c r="B18" s="21" t="s">
        <v>71</v>
      </c>
      <c r="C18" s="23" t="s">
        <v>119</v>
      </c>
      <c r="D18" s="33" t="s">
        <v>191</v>
      </c>
      <c r="E18" s="27">
        <v>19470</v>
      </c>
      <c r="F18" s="28"/>
      <c r="G18" s="27">
        <v>19470</v>
      </c>
      <c r="H18" s="24"/>
      <c r="I18" s="24" t="s">
        <v>13</v>
      </c>
    </row>
    <row r="19" spans="1:9" ht="50.25" customHeight="1" x14ac:dyDescent="0.25">
      <c r="A19" s="21" t="s">
        <v>33</v>
      </c>
      <c r="B19" s="21" t="s">
        <v>72</v>
      </c>
      <c r="C19" s="23" t="s">
        <v>120</v>
      </c>
      <c r="D19" s="33" t="s">
        <v>28</v>
      </c>
      <c r="E19" s="27">
        <v>6513.6</v>
      </c>
      <c r="F19" s="28"/>
      <c r="G19" s="27">
        <v>6513.6</v>
      </c>
      <c r="H19" s="24"/>
      <c r="I19" s="24" t="s">
        <v>13</v>
      </c>
    </row>
    <row r="20" spans="1:9" ht="50.25" customHeight="1" x14ac:dyDescent="0.25">
      <c r="A20" s="21" t="s">
        <v>34</v>
      </c>
      <c r="B20" s="21" t="s">
        <v>73</v>
      </c>
      <c r="C20" s="23" t="s">
        <v>121</v>
      </c>
      <c r="D20" s="33" t="s">
        <v>27</v>
      </c>
      <c r="E20" s="27">
        <v>254789.06</v>
      </c>
      <c r="F20" s="28"/>
      <c r="G20" s="27">
        <v>254789.06</v>
      </c>
      <c r="H20" s="24"/>
      <c r="I20" s="24" t="s">
        <v>13</v>
      </c>
    </row>
    <row r="21" spans="1:9" ht="50.25" customHeight="1" x14ac:dyDescent="0.25">
      <c r="A21" s="21" t="s">
        <v>20</v>
      </c>
      <c r="B21" s="21" t="s">
        <v>74</v>
      </c>
      <c r="C21" s="23" t="s">
        <v>122</v>
      </c>
      <c r="D21" s="33" t="s">
        <v>192</v>
      </c>
      <c r="E21" s="27" t="s">
        <v>205</v>
      </c>
      <c r="F21" s="28"/>
      <c r="G21" s="27" t="s">
        <v>205</v>
      </c>
      <c r="H21" s="24"/>
      <c r="I21" s="24" t="s">
        <v>13</v>
      </c>
    </row>
    <row r="22" spans="1:9" ht="50.25" customHeight="1" x14ac:dyDescent="0.25">
      <c r="A22" s="21" t="s">
        <v>35</v>
      </c>
      <c r="B22" s="21" t="s">
        <v>75</v>
      </c>
      <c r="C22" s="23" t="s">
        <v>123</v>
      </c>
      <c r="D22" s="33" t="s">
        <v>193</v>
      </c>
      <c r="E22" s="27">
        <v>1832169.48</v>
      </c>
      <c r="F22" s="28"/>
      <c r="G22" s="27">
        <v>1832169.48</v>
      </c>
      <c r="H22" s="24"/>
      <c r="I22" s="24" t="s">
        <v>13</v>
      </c>
    </row>
    <row r="23" spans="1:9" ht="50.25" customHeight="1" x14ac:dyDescent="0.25">
      <c r="A23" s="21" t="s">
        <v>36</v>
      </c>
      <c r="B23" s="21" t="s">
        <v>76</v>
      </c>
      <c r="C23" s="23" t="s">
        <v>124</v>
      </c>
      <c r="D23" s="25">
        <v>44962</v>
      </c>
      <c r="E23" s="27">
        <v>527988.39</v>
      </c>
      <c r="F23" s="28"/>
      <c r="G23" s="27">
        <v>527988.39</v>
      </c>
      <c r="H23" s="24"/>
      <c r="I23" s="24" t="s">
        <v>13</v>
      </c>
    </row>
    <row r="24" spans="1:9" ht="50.25" customHeight="1" x14ac:dyDescent="0.25">
      <c r="A24" s="21" t="s">
        <v>37</v>
      </c>
      <c r="B24" s="21" t="s">
        <v>77</v>
      </c>
      <c r="C24" s="23" t="s">
        <v>125</v>
      </c>
      <c r="D24" s="25">
        <v>45050</v>
      </c>
      <c r="E24" s="27">
        <v>438056.12</v>
      </c>
      <c r="F24" s="28"/>
      <c r="G24" s="27">
        <v>438056.12</v>
      </c>
      <c r="H24" s="24"/>
      <c r="I24" s="24" t="s">
        <v>13</v>
      </c>
    </row>
    <row r="25" spans="1:9" ht="50.25" customHeight="1" x14ac:dyDescent="0.25">
      <c r="A25" s="21" t="s">
        <v>38</v>
      </c>
      <c r="B25" s="21" t="s">
        <v>78</v>
      </c>
      <c r="C25" s="23" t="s">
        <v>126</v>
      </c>
      <c r="D25" s="25">
        <v>44990</v>
      </c>
      <c r="E25" s="27">
        <v>20000</v>
      </c>
      <c r="F25" s="28"/>
      <c r="G25" s="27">
        <v>20000</v>
      </c>
      <c r="H25" s="24"/>
      <c r="I25" s="24" t="s">
        <v>13</v>
      </c>
    </row>
    <row r="26" spans="1:9" ht="50.25" customHeight="1" x14ac:dyDescent="0.25">
      <c r="A26" s="21" t="s">
        <v>39</v>
      </c>
      <c r="B26" s="21" t="s">
        <v>79</v>
      </c>
      <c r="C26" s="23" t="s">
        <v>127</v>
      </c>
      <c r="D26" s="33" t="s">
        <v>191</v>
      </c>
      <c r="E26" s="27">
        <v>9440</v>
      </c>
      <c r="F26" s="28"/>
      <c r="G26" s="27">
        <v>9440</v>
      </c>
      <c r="H26" s="24"/>
      <c r="I26" s="24" t="s">
        <v>13</v>
      </c>
    </row>
    <row r="27" spans="1:9" ht="50.25" customHeight="1" x14ac:dyDescent="0.25">
      <c r="A27" s="21" t="s">
        <v>40</v>
      </c>
      <c r="B27" s="21" t="s">
        <v>80</v>
      </c>
      <c r="C27" s="23" t="s">
        <v>128</v>
      </c>
      <c r="D27" s="33" t="s">
        <v>193</v>
      </c>
      <c r="E27" s="27">
        <v>349600.02</v>
      </c>
      <c r="F27" s="28"/>
      <c r="G27" s="27">
        <v>349600.02</v>
      </c>
      <c r="H27" s="24"/>
      <c r="I27" s="24" t="s">
        <v>13</v>
      </c>
    </row>
    <row r="28" spans="1:9" ht="50.25" customHeight="1" x14ac:dyDescent="0.25">
      <c r="A28" s="21" t="s">
        <v>41</v>
      </c>
      <c r="B28" s="21" t="s">
        <v>81</v>
      </c>
      <c r="C28" s="23" t="s">
        <v>129</v>
      </c>
      <c r="D28" s="33" t="s">
        <v>29</v>
      </c>
      <c r="E28" s="27">
        <v>80470.100000000006</v>
      </c>
      <c r="F28" s="28"/>
      <c r="G28" s="27">
        <v>80470.100000000006</v>
      </c>
      <c r="H28" s="24"/>
      <c r="I28" s="24" t="s">
        <v>13</v>
      </c>
    </row>
    <row r="29" spans="1:9" ht="50.25" customHeight="1" x14ac:dyDescent="0.25">
      <c r="A29" s="21" t="s">
        <v>42</v>
      </c>
      <c r="B29" s="21" t="s">
        <v>82</v>
      </c>
      <c r="C29" s="23" t="s">
        <v>130</v>
      </c>
      <c r="D29" s="25">
        <v>45021</v>
      </c>
      <c r="E29" s="27">
        <v>175702</v>
      </c>
      <c r="F29" s="28"/>
      <c r="G29" s="27">
        <v>175702</v>
      </c>
      <c r="H29" s="24"/>
      <c r="I29" s="24" t="s">
        <v>13</v>
      </c>
    </row>
    <row r="30" spans="1:9" ht="50.25" customHeight="1" x14ac:dyDescent="0.25">
      <c r="A30" s="21" t="s">
        <v>11</v>
      </c>
      <c r="B30" s="21" t="s">
        <v>83</v>
      </c>
      <c r="C30" s="23" t="s">
        <v>131</v>
      </c>
      <c r="D30" s="33" t="s">
        <v>193</v>
      </c>
      <c r="E30" s="27">
        <v>144256.82</v>
      </c>
      <c r="F30" s="28"/>
      <c r="G30" s="27">
        <v>144256.82</v>
      </c>
      <c r="H30" s="24"/>
      <c r="I30" s="24" t="s">
        <v>13</v>
      </c>
    </row>
    <row r="31" spans="1:9" ht="50.25" customHeight="1" x14ac:dyDescent="0.25">
      <c r="A31" s="21" t="s">
        <v>11</v>
      </c>
      <c r="B31" s="21" t="s">
        <v>83</v>
      </c>
      <c r="C31" s="23" t="s">
        <v>132</v>
      </c>
      <c r="D31" s="33" t="s">
        <v>193</v>
      </c>
      <c r="E31" s="27">
        <v>393656.12</v>
      </c>
      <c r="F31" s="28"/>
      <c r="G31" s="27">
        <v>393656.12</v>
      </c>
      <c r="H31" s="24"/>
      <c r="I31" s="24" t="s">
        <v>13</v>
      </c>
    </row>
    <row r="32" spans="1:9" ht="50.25" customHeight="1" x14ac:dyDescent="0.25">
      <c r="A32" s="21" t="s">
        <v>11</v>
      </c>
      <c r="B32" s="21" t="s">
        <v>83</v>
      </c>
      <c r="C32" s="23" t="s">
        <v>133</v>
      </c>
      <c r="D32" s="33" t="s">
        <v>193</v>
      </c>
      <c r="E32" s="27">
        <v>11022.49</v>
      </c>
      <c r="F32" s="28"/>
      <c r="G32" s="27">
        <v>11022.49</v>
      </c>
      <c r="H32" s="24"/>
      <c r="I32" s="24" t="s">
        <v>13</v>
      </c>
    </row>
    <row r="33" spans="1:9" ht="50.25" customHeight="1" x14ac:dyDescent="0.25">
      <c r="A33" s="21" t="s">
        <v>21</v>
      </c>
      <c r="B33" s="21" t="s">
        <v>84</v>
      </c>
      <c r="C33" s="23" t="s">
        <v>134</v>
      </c>
      <c r="D33" s="25">
        <v>44962</v>
      </c>
      <c r="E33" s="27">
        <v>171100</v>
      </c>
      <c r="F33" s="28"/>
      <c r="G33" s="27">
        <v>171100</v>
      </c>
      <c r="H33" s="24"/>
      <c r="I33" s="24" t="s">
        <v>13</v>
      </c>
    </row>
    <row r="34" spans="1:9" ht="50.25" customHeight="1" x14ac:dyDescent="0.25">
      <c r="A34" s="21" t="s">
        <v>43</v>
      </c>
      <c r="B34" s="21" t="s">
        <v>85</v>
      </c>
      <c r="C34" s="23" t="s">
        <v>135</v>
      </c>
      <c r="D34" s="25">
        <v>45021</v>
      </c>
      <c r="E34" s="27">
        <v>37052</v>
      </c>
      <c r="F34" s="28"/>
      <c r="G34" s="27">
        <v>37052</v>
      </c>
      <c r="H34" s="24"/>
      <c r="I34" s="24" t="s">
        <v>13</v>
      </c>
    </row>
    <row r="35" spans="1:9" ht="50.25" customHeight="1" x14ac:dyDescent="0.25">
      <c r="A35" s="21" t="s">
        <v>44</v>
      </c>
      <c r="B35" s="21" t="s">
        <v>86</v>
      </c>
      <c r="C35" s="23" t="s">
        <v>136</v>
      </c>
      <c r="D35" s="25">
        <v>45051</v>
      </c>
      <c r="E35" s="27">
        <v>148668.20000000001</v>
      </c>
      <c r="F35" s="28"/>
      <c r="G35" s="27">
        <v>148668.20000000001</v>
      </c>
      <c r="H35" s="24"/>
      <c r="I35" s="24" t="s">
        <v>13</v>
      </c>
    </row>
    <row r="36" spans="1:9" ht="50.25" customHeight="1" x14ac:dyDescent="0.25">
      <c r="A36" s="21" t="s">
        <v>45</v>
      </c>
      <c r="B36" s="21" t="s">
        <v>87</v>
      </c>
      <c r="C36" s="23" t="s">
        <v>137</v>
      </c>
      <c r="D36" s="25">
        <v>44990</v>
      </c>
      <c r="E36" s="27">
        <v>0</v>
      </c>
      <c r="F36" s="28"/>
      <c r="G36" s="27">
        <v>0</v>
      </c>
      <c r="H36" s="24"/>
      <c r="I36" s="24" t="s">
        <v>13</v>
      </c>
    </row>
    <row r="37" spans="1:9" ht="50.25" customHeight="1" x14ac:dyDescent="0.25">
      <c r="A37" s="21" t="s">
        <v>46</v>
      </c>
      <c r="B37" s="21" t="s">
        <v>88</v>
      </c>
      <c r="C37" s="23" t="s">
        <v>138</v>
      </c>
      <c r="D37" s="33" t="s">
        <v>192</v>
      </c>
      <c r="E37" s="27">
        <v>33446.85</v>
      </c>
      <c r="F37" s="28"/>
      <c r="G37" s="27">
        <v>33446.85</v>
      </c>
      <c r="H37" s="24"/>
      <c r="I37" s="24" t="s">
        <v>13</v>
      </c>
    </row>
    <row r="38" spans="1:9" ht="50.25" customHeight="1" x14ac:dyDescent="0.25">
      <c r="A38" s="21" t="s">
        <v>42</v>
      </c>
      <c r="B38" s="21" t="s">
        <v>82</v>
      </c>
      <c r="C38" s="23" t="s">
        <v>139</v>
      </c>
      <c r="D38" s="25">
        <v>45021</v>
      </c>
      <c r="E38" s="27" t="s">
        <v>206</v>
      </c>
      <c r="F38" s="28"/>
      <c r="G38" s="27" t="s">
        <v>206</v>
      </c>
      <c r="H38" s="24"/>
      <c r="I38" s="24" t="s">
        <v>13</v>
      </c>
    </row>
    <row r="39" spans="1:9" ht="50.25" customHeight="1" x14ac:dyDescent="0.25">
      <c r="A39" s="21" t="s">
        <v>47</v>
      </c>
      <c r="B39" s="21" t="s">
        <v>89</v>
      </c>
      <c r="C39" s="23" t="s">
        <v>130</v>
      </c>
      <c r="D39" s="33" t="s">
        <v>28</v>
      </c>
      <c r="E39" s="27" t="s">
        <v>207</v>
      </c>
      <c r="F39" s="28"/>
      <c r="G39" s="27" t="s">
        <v>207</v>
      </c>
      <c r="H39" s="24"/>
      <c r="I39" s="24" t="s">
        <v>13</v>
      </c>
    </row>
    <row r="40" spans="1:9" ht="50.25" customHeight="1" x14ac:dyDescent="0.25">
      <c r="A40" s="21" t="s">
        <v>48</v>
      </c>
      <c r="B40" s="21" t="s">
        <v>90</v>
      </c>
      <c r="C40" s="23" t="s">
        <v>140</v>
      </c>
      <c r="D40" s="25">
        <v>45203</v>
      </c>
      <c r="E40" s="27">
        <v>200000</v>
      </c>
      <c r="F40" s="28"/>
      <c r="G40" s="27">
        <v>200000</v>
      </c>
      <c r="H40" s="24"/>
      <c r="I40" s="24" t="s">
        <v>208</v>
      </c>
    </row>
    <row r="41" spans="1:9" ht="50.25" customHeight="1" x14ac:dyDescent="0.25">
      <c r="A41" s="21" t="s">
        <v>48</v>
      </c>
      <c r="B41" s="21" t="s">
        <v>90</v>
      </c>
      <c r="C41" s="23" t="s">
        <v>141</v>
      </c>
      <c r="D41" s="33" t="s">
        <v>28</v>
      </c>
      <c r="E41" s="27">
        <v>200000</v>
      </c>
      <c r="F41" s="28"/>
      <c r="G41" s="27">
        <v>200000</v>
      </c>
      <c r="H41" s="24"/>
      <c r="I41" s="24" t="s">
        <v>208</v>
      </c>
    </row>
    <row r="42" spans="1:9" ht="50.25" customHeight="1" x14ac:dyDescent="0.25">
      <c r="A42" s="21" t="s">
        <v>49</v>
      </c>
      <c r="B42" s="21" t="s">
        <v>91</v>
      </c>
      <c r="C42" s="23" t="s">
        <v>142</v>
      </c>
      <c r="D42" s="33" t="s">
        <v>192</v>
      </c>
      <c r="E42" s="27">
        <v>20709</v>
      </c>
      <c r="F42" s="28"/>
      <c r="G42" s="27">
        <v>20709</v>
      </c>
      <c r="H42" s="24"/>
      <c r="I42" s="24" t="s">
        <v>13</v>
      </c>
    </row>
    <row r="43" spans="1:9" ht="50.25" customHeight="1" x14ac:dyDescent="0.25">
      <c r="A43" s="21" t="s">
        <v>31</v>
      </c>
      <c r="B43" s="21" t="s">
        <v>92</v>
      </c>
      <c r="C43" s="23" t="s">
        <v>143</v>
      </c>
      <c r="D43" s="33" t="s">
        <v>194</v>
      </c>
      <c r="E43" s="27">
        <v>132160</v>
      </c>
      <c r="F43" s="28"/>
      <c r="G43" s="27">
        <v>132160</v>
      </c>
      <c r="H43" s="24"/>
      <c r="I43" s="24" t="s">
        <v>13</v>
      </c>
    </row>
    <row r="44" spans="1:9" ht="50.25" customHeight="1" x14ac:dyDescent="0.25">
      <c r="A44" s="21" t="s">
        <v>50</v>
      </c>
      <c r="B44" s="21" t="s">
        <v>93</v>
      </c>
      <c r="C44" s="23" t="s">
        <v>144</v>
      </c>
      <c r="D44" s="33" t="s">
        <v>29</v>
      </c>
      <c r="E44" s="27">
        <v>34810</v>
      </c>
      <c r="F44" s="28"/>
      <c r="G44" s="27">
        <v>34810</v>
      </c>
      <c r="H44" s="24"/>
      <c r="I44" s="24" t="s">
        <v>13</v>
      </c>
    </row>
    <row r="45" spans="1:9" ht="50.25" customHeight="1" x14ac:dyDescent="0.25">
      <c r="A45" s="21" t="s">
        <v>50</v>
      </c>
      <c r="B45" s="21" t="s">
        <v>94</v>
      </c>
      <c r="C45" s="23" t="s">
        <v>145</v>
      </c>
      <c r="D45" s="33" t="s">
        <v>29</v>
      </c>
      <c r="E45" s="27">
        <v>148904.20000000001</v>
      </c>
      <c r="F45" s="28"/>
      <c r="G45" s="27">
        <v>148904.20000000001</v>
      </c>
      <c r="H45" s="24"/>
      <c r="I45" s="24" t="s">
        <v>13</v>
      </c>
    </row>
    <row r="46" spans="1:9" ht="50.25" customHeight="1" x14ac:dyDescent="0.25">
      <c r="A46" s="21" t="s">
        <v>51</v>
      </c>
      <c r="B46" s="21" t="s">
        <v>95</v>
      </c>
      <c r="C46" s="23" t="s">
        <v>146</v>
      </c>
      <c r="D46" s="25">
        <v>45021</v>
      </c>
      <c r="E46" s="27">
        <v>6969.08</v>
      </c>
      <c r="F46" s="28"/>
      <c r="G46" s="27">
        <v>6969.08</v>
      </c>
      <c r="H46" s="24"/>
      <c r="I46" s="24" t="s">
        <v>13</v>
      </c>
    </row>
    <row r="47" spans="1:9" ht="50.25" customHeight="1" x14ac:dyDescent="0.25">
      <c r="A47" s="21" t="s">
        <v>10</v>
      </c>
      <c r="B47" s="21" t="s">
        <v>96</v>
      </c>
      <c r="C47" s="23" t="s">
        <v>147</v>
      </c>
      <c r="D47" s="33" t="s">
        <v>26</v>
      </c>
      <c r="E47" s="27">
        <v>137000.07</v>
      </c>
      <c r="F47" s="28"/>
      <c r="G47" s="27">
        <v>137000.07</v>
      </c>
      <c r="H47" s="24"/>
      <c r="I47" s="24" t="s">
        <v>13</v>
      </c>
    </row>
    <row r="48" spans="1:9" ht="50.25" customHeight="1" x14ac:dyDescent="0.25">
      <c r="A48" s="21" t="s">
        <v>52</v>
      </c>
      <c r="B48" s="21" t="s">
        <v>96</v>
      </c>
      <c r="C48" s="23" t="s">
        <v>148</v>
      </c>
      <c r="D48" s="25">
        <v>44931</v>
      </c>
      <c r="E48" s="27">
        <v>705968.57</v>
      </c>
      <c r="F48" s="28"/>
      <c r="G48" s="27">
        <v>705968.57</v>
      </c>
      <c r="H48" s="24"/>
      <c r="I48" s="24" t="s">
        <v>13</v>
      </c>
    </row>
    <row r="49" spans="1:9" ht="50.25" customHeight="1" x14ac:dyDescent="0.25">
      <c r="A49" s="21" t="s">
        <v>12</v>
      </c>
      <c r="B49" s="21" t="s">
        <v>97</v>
      </c>
      <c r="C49" s="23" t="s">
        <v>149</v>
      </c>
      <c r="D49" s="33" t="s">
        <v>194</v>
      </c>
      <c r="E49" s="27">
        <v>39943.440000000002</v>
      </c>
      <c r="F49" s="28"/>
      <c r="G49" s="27">
        <v>39943.440000000002</v>
      </c>
      <c r="H49" s="24"/>
      <c r="I49" s="24" t="s">
        <v>13</v>
      </c>
    </row>
    <row r="50" spans="1:9" ht="50.25" customHeight="1" x14ac:dyDescent="0.25">
      <c r="A50" s="21" t="s">
        <v>53</v>
      </c>
      <c r="B50" s="21" t="s">
        <v>96</v>
      </c>
      <c r="C50" s="23" t="s">
        <v>150</v>
      </c>
      <c r="D50" s="33" t="s">
        <v>27</v>
      </c>
      <c r="E50" s="27">
        <v>158175</v>
      </c>
      <c r="F50" s="28"/>
      <c r="G50" s="27">
        <v>158175</v>
      </c>
      <c r="H50" s="24"/>
      <c r="I50" s="24" t="s">
        <v>208</v>
      </c>
    </row>
    <row r="51" spans="1:9" ht="50.25" customHeight="1" x14ac:dyDescent="0.25">
      <c r="A51" s="21" t="s">
        <v>54</v>
      </c>
      <c r="B51" s="21" t="s">
        <v>98</v>
      </c>
      <c r="C51" s="23" t="s">
        <v>151</v>
      </c>
      <c r="D51" s="33" t="s">
        <v>195</v>
      </c>
      <c r="E51" s="27">
        <v>3660</v>
      </c>
      <c r="F51" s="28"/>
      <c r="G51" s="27">
        <v>3660</v>
      </c>
      <c r="H51" s="24"/>
      <c r="I51" s="24" t="s">
        <v>208</v>
      </c>
    </row>
    <row r="52" spans="1:9" ht="50.25" customHeight="1" x14ac:dyDescent="0.25">
      <c r="A52" s="21" t="s">
        <v>54</v>
      </c>
      <c r="B52" s="21" t="s">
        <v>98</v>
      </c>
      <c r="C52" s="23" t="s">
        <v>152</v>
      </c>
      <c r="D52" s="33" t="s">
        <v>24</v>
      </c>
      <c r="E52" s="27">
        <v>2700</v>
      </c>
      <c r="F52" s="28"/>
      <c r="G52" s="27">
        <v>2700</v>
      </c>
      <c r="H52" s="24"/>
      <c r="I52" s="24" t="s">
        <v>208</v>
      </c>
    </row>
    <row r="53" spans="1:9" ht="50.25" customHeight="1" x14ac:dyDescent="0.25">
      <c r="A53" s="21" t="s">
        <v>54</v>
      </c>
      <c r="B53" s="21" t="s">
        <v>98</v>
      </c>
      <c r="C53" s="23" t="s">
        <v>153</v>
      </c>
      <c r="D53" s="33" t="s">
        <v>22</v>
      </c>
      <c r="E53" s="27">
        <v>3000</v>
      </c>
      <c r="F53" s="28"/>
      <c r="G53" s="27">
        <v>3000</v>
      </c>
      <c r="H53" s="24"/>
      <c r="I53" s="24" t="s">
        <v>208</v>
      </c>
    </row>
    <row r="54" spans="1:9" ht="50.25" customHeight="1" x14ac:dyDescent="0.25">
      <c r="A54" s="21" t="s">
        <v>54</v>
      </c>
      <c r="B54" s="21" t="s">
        <v>98</v>
      </c>
      <c r="C54" s="23" t="s">
        <v>154</v>
      </c>
      <c r="D54" s="25">
        <v>45050</v>
      </c>
      <c r="E54" s="27">
        <v>3300</v>
      </c>
      <c r="F54" s="28"/>
      <c r="G54" s="27">
        <v>3300</v>
      </c>
      <c r="H54" s="24"/>
      <c r="I54" s="24" t="s">
        <v>208</v>
      </c>
    </row>
    <row r="55" spans="1:9" ht="50.25" customHeight="1" x14ac:dyDescent="0.25">
      <c r="A55" s="21" t="s">
        <v>54</v>
      </c>
      <c r="B55" s="21" t="s">
        <v>98</v>
      </c>
      <c r="C55" s="23" t="s">
        <v>155</v>
      </c>
      <c r="D55" s="33" t="s">
        <v>25</v>
      </c>
      <c r="E55" s="27">
        <v>14000</v>
      </c>
      <c r="F55" s="28"/>
      <c r="G55" s="27">
        <v>14000</v>
      </c>
      <c r="H55" s="24"/>
      <c r="I55" s="24" t="s">
        <v>208</v>
      </c>
    </row>
    <row r="56" spans="1:9" ht="50.25" customHeight="1" x14ac:dyDescent="0.25">
      <c r="A56" s="21" t="s">
        <v>54</v>
      </c>
      <c r="B56" s="21" t="s">
        <v>98</v>
      </c>
      <c r="C56" s="23" t="s">
        <v>156</v>
      </c>
      <c r="D56" s="33" t="s">
        <v>23</v>
      </c>
      <c r="E56" s="27">
        <v>2160</v>
      </c>
      <c r="F56" s="28"/>
      <c r="G56" s="27">
        <v>2160</v>
      </c>
      <c r="H56" s="24"/>
      <c r="I56" s="24" t="s">
        <v>208</v>
      </c>
    </row>
    <row r="57" spans="1:9" ht="50.25" customHeight="1" x14ac:dyDescent="0.25">
      <c r="A57" s="21" t="s">
        <v>54</v>
      </c>
      <c r="B57" s="21" t="s">
        <v>98</v>
      </c>
      <c r="C57" s="23" t="s">
        <v>157</v>
      </c>
      <c r="D57" s="33" t="s">
        <v>29</v>
      </c>
      <c r="E57" s="27">
        <v>3600</v>
      </c>
      <c r="F57" s="28"/>
      <c r="G57" s="27">
        <v>3600</v>
      </c>
      <c r="H57" s="24"/>
      <c r="I57" s="24" t="s">
        <v>208</v>
      </c>
    </row>
    <row r="58" spans="1:9" ht="50.25" customHeight="1" x14ac:dyDescent="0.25">
      <c r="A58" s="21" t="s">
        <v>54</v>
      </c>
      <c r="B58" s="21" t="s">
        <v>98</v>
      </c>
      <c r="C58" s="23" t="s">
        <v>158</v>
      </c>
      <c r="D58" s="25">
        <v>45204</v>
      </c>
      <c r="E58" s="27">
        <v>3600</v>
      </c>
      <c r="F58" s="28"/>
      <c r="G58" s="27">
        <v>3600</v>
      </c>
      <c r="H58" s="24"/>
      <c r="I58" s="24" t="s">
        <v>208</v>
      </c>
    </row>
    <row r="59" spans="1:9" ht="50.25" customHeight="1" x14ac:dyDescent="0.25">
      <c r="A59" s="21" t="s">
        <v>54</v>
      </c>
      <c r="B59" s="21" t="s">
        <v>98</v>
      </c>
      <c r="C59" s="23" t="s">
        <v>159</v>
      </c>
      <c r="D59" s="33" t="s">
        <v>196</v>
      </c>
      <c r="E59" s="27">
        <v>8400</v>
      </c>
      <c r="F59" s="28"/>
      <c r="G59" s="27">
        <v>8400</v>
      </c>
      <c r="H59" s="24"/>
      <c r="I59" s="24" t="s">
        <v>208</v>
      </c>
    </row>
    <row r="60" spans="1:9" ht="50.25" customHeight="1" x14ac:dyDescent="0.25">
      <c r="A60" s="21" t="s">
        <v>50</v>
      </c>
      <c r="B60" s="21" t="s">
        <v>99</v>
      </c>
      <c r="C60" s="23" t="s">
        <v>160</v>
      </c>
      <c r="D60" s="25">
        <v>45235</v>
      </c>
      <c r="E60" s="27">
        <v>26374.11</v>
      </c>
      <c r="F60" s="28"/>
      <c r="G60" s="27">
        <v>26374.11</v>
      </c>
      <c r="H60" s="24"/>
      <c r="I60" s="24" t="s">
        <v>13</v>
      </c>
    </row>
    <row r="61" spans="1:9" ht="50.25" customHeight="1" x14ac:dyDescent="0.25">
      <c r="A61" s="21" t="s">
        <v>55</v>
      </c>
      <c r="B61" s="21" t="s">
        <v>100</v>
      </c>
      <c r="C61" s="23" t="s">
        <v>161</v>
      </c>
      <c r="D61" s="25">
        <v>45204</v>
      </c>
      <c r="E61" s="27">
        <v>144550</v>
      </c>
      <c r="F61" s="28"/>
      <c r="G61" s="27">
        <v>144550</v>
      </c>
      <c r="H61" s="24"/>
      <c r="I61" s="24" t="s">
        <v>208</v>
      </c>
    </row>
    <row r="62" spans="1:9" ht="50.25" customHeight="1" x14ac:dyDescent="0.25">
      <c r="A62" s="21" t="s">
        <v>56</v>
      </c>
      <c r="B62" s="21" t="s">
        <v>87</v>
      </c>
      <c r="C62" s="23" t="s">
        <v>137</v>
      </c>
      <c r="D62" s="25">
        <v>44990</v>
      </c>
      <c r="E62" s="27">
        <v>337120</v>
      </c>
      <c r="F62" s="28"/>
      <c r="G62" s="27">
        <v>337120</v>
      </c>
      <c r="H62" s="24"/>
      <c r="I62" s="24" t="s">
        <v>13</v>
      </c>
    </row>
    <row r="63" spans="1:9" ht="50.25" customHeight="1" x14ac:dyDescent="0.25">
      <c r="A63" s="21" t="s">
        <v>57</v>
      </c>
      <c r="B63" s="21" t="s">
        <v>101</v>
      </c>
      <c r="C63" s="23" t="s">
        <v>162</v>
      </c>
      <c r="D63" s="25">
        <v>45051</v>
      </c>
      <c r="E63" s="27">
        <v>16992</v>
      </c>
      <c r="F63" s="28"/>
      <c r="G63" s="27">
        <v>16992</v>
      </c>
      <c r="H63" s="24"/>
      <c r="I63" s="24" t="s">
        <v>208</v>
      </c>
    </row>
    <row r="64" spans="1:9" ht="50.25" customHeight="1" x14ac:dyDescent="0.25">
      <c r="A64" s="21" t="s">
        <v>57</v>
      </c>
      <c r="B64" s="21" t="s">
        <v>102</v>
      </c>
      <c r="C64" s="23" t="s">
        <v>163</v>
      </c>
      <c r="D64" s="25">
        <v>45051</v>
      </c>
      <c r="E64" s="27">
        <v>3245</v>
      </c>
      <c r="F64" s="28"/>
      <c r="G64" s="27">
        <v>3245</v>
      </c>
      <c r="H64" s="24"/>
      <c r="I64" s="24" t="s">
        <v>208</v>
      </c>
    </row>
    <row r="65" spans="1:9" ht="50.25" customHeight="1" x14ac:dyDescent="0.25">
      <c r="A65" s="21" t="s">
        <v>58</v>
      </c>
      <c r="B65" s="21" t="s">
        <v>103</v>
      </c>
      <c r="C65" s="23" t="s">
        <v>134</v>
      </c>
      <c r="D65" s="25">
        <v>45265</v>
      </c>
      <c r="E65" s="27">
        <v>7080</v>
      </c>
      <c r="F65" s="28"/>
      <c r="G65" s="27">
        <v>7080</v>
      </c>
      <c r="H65" s="24"/>
      <c r="I65" s="24" t="s">
        <v>13</v>
      </c>
    </row>
    <row r="66" spans="1:9" ht="50.25" customHeight="1" x14ac:dyDescent="0.25">
      <c r="A66" s="21" t="s">
        <v>59</v>
      </c>
      <c r="B66" s="21" t="s">
        <v>104</v>
      </c>
      <c r="C66" s="23" t="s">
        <v>164</v>
      </c>
      <c r="D66" s="33" t="s">
        <v>196</v>
      </c>
      <c r="E66" s="27">
        <v>61454.400000000001</v>
      </c>
      <c r="F66" s="28"/>
      <c r="G66" s="27">
        <v>61454.400000000001</v>
      </c>
      <c r="H66" s="24"/>
      <c r="I66" s="24" t="s">
        <v>13</v>
      </c>
    </row>
    <row r="67" spans="1:9" ht="50.25" customHeight="1" x14ac:dyDescent="0.25">
      <c r="A67" s="21" t="s">
        <v>60</v>
      </c>
      <c r="B67" s="21" t="s">
        <v>105</v>
      </c>
      <c r="C67" s="25" t="s">
        <v>165</v>
      </c>
      <c r="D67" s="25">
        <v>45265</v>
      </c>
      <c r="E67" s="27">
        <v>26900</v>
      </c>
      <c r="F67" s="28"/>
      <c r="G67" s="27">
        <v>26900</v>
      </c>
      <c r="H67" s="24"/>
      <c r="I67" s="24" t="s">
        <v>208</v>
      </c>
    </row>
    <row r="68" spans="1:9" ht="50.25" customHeight="1" x14ac:dyDescent="0.25">
      <c r="A68" s="21" t="s">
        <v>60</v>
      </c>
      <c r="B68" s="21" t="s">
        <v>105</v>
      </c>
      <c r="C68" s="23" t="s">
        <v>166</v>
      </c>
      <c r="D68" s="25">
        <v>45265</v>
      </c>
      <c r="E68" s="27">
        <v>26600</v>
      </c>
      <c r="F68" s="28"/>
      <c r="G68" s="27">
        <v>26600</v>
      </c>
      <c r="H68" s="24"/>
      <c r="I68" s="24" t="s">
        <v>208</v>
      </c>
    </row>
    <row r="69" spans="1:9" ht="50.25" customHeight="1" x14ac:dyDescent="0.25">
      <c r="A69" s="21" t="s">
        <v>60</v>
      </c>
      <c r="B69" s="21" t="s">
        <v>105</v>
      </c>
      <c r="C69" s="23" t="s">
        <v>167</v>
      </c>
      <c r="D69" s="25">
        <v>45265</v>
      </c>
      <c r="E69" s="27">
        <v>26600</v>
      </c>
      <c r="F69" s="28"/>
      <c r="G69" s="27">
        <v>26600</v>
      </c>
      <c r="H69" s="24"/>
      <c r="I69" s="24" t="s">
        <v>208</v>
      </c>
    </row>
    <row r="70" spans="1:9" ht="50.25" customHeight="1" x14ac:dyDescent="0.25">
      <c r="A70" s="21" t="s">
        <v>61</v>
      </c>
      <c r="B70" s="21" t="s">
        <v>106</v>
      </c>
      <c r="C70" s="23" t="s">
        <v>168</v>
      </c>
      <c r="D70" s="25">
        <v>45174</v>
      </c>
      <c r="E70" s="27">
        <v>17700</v>
      </c>
      <c r="F70" s="28"/>
      <c r="G70" s="27">
        <v>17700</v>
      </c>
      <c r="H70" s="24"/>
      <c r="I70" s="24" t="s">
        <v>208</v>
      </c>
    </row>
    <row r="71" spans="1:9" ht="50.25" customHeight="1" x14ac:dyDescent="0.25">
      <c r="A71" s="21" t="s">
        <v>62</v>
      </c>
      <c r="B71" s="21" t="s">
        <v>107</v>
      </c>
      <c r="C71" s="23" t="s">
        <v>169</v>
      </c>
      <c r="D71" s="33" t="s">
        <v>197</v>
      </c>
      <c r="E71" s="27">
        <v>105015.2</v>
      </c>
      <c r="F71" s="28"/>
      <c r="G71" s="27">
        <v>105015.2</v>
      </c>
      <c r="H71" s="24"/>
      <c r="I71" s="24" t="s">
        <v>208</v>
      </c>
    </row>
    <row r="72" spans="1:9" ht="50.25" customHeight="1" x14ac:dyDescent="0.25">
      <c r="A72" s="21" t="s">
        <v>59</v>
      </c>
      <c r="B72" s="21" t="s">
        <v>108</v>
      </c>
      <c r="C72" s="23" t="s">
        <v>170</v>
      </c>
      <c r="D72" s="25">
        <v>45021</v>
      </c>
      <c r="E72" s="27">
        <v>192895.84</v>
      </c>
      <c r="F72" s="28"/>
      <c r="G72" s="27">
        <v>192895.84</v>
      </c>
      <c r="H72" s="24"/>
      <c r="I72" s="24" t="s">
        <v>208</v>
      </c>
    </row>
    <row r="73" spans="1:9" ht="50.25" customHeight="1" x14ac:dyDescent="0.25">
      <c r="A73" s="21" t="s">
        <v>63</v>
      </c>
      <c r="B73" s="21" t="s">
        <v>109</v>
      </c>
      <c r="C73" s="23" t="s">
        <v>171</v>
      </c>
      <c r="D73" s="25">
        <v>45174</v>
      </c>
      <c r="E73" s="27">
        <v>1248380.0900000001</v>
      </c>
      <c r="F73" s="28"/>
      <c r="G73" s="27">
        <v>1248380.0900000001</v>
      </c>
      <c r="H73" s="24"/>
      <c r="I73" s="24" t="s">
        <v>208</v>
      </c>
    </row>
    <row r="74" spans="1:9" ht="50.25" customHeight="1" x14ac:dyDescent="0.25">
      <c r="A74" s="21" t="s">
        <v>64</v>
      </c>
      <c r="B74" s="21" t="s">
        <v>110</v>
      </c>
      <c r="C74" s="23" t="s">
        <v>172</v>
      </c>
      <c r="D74" s="33" t="s">
        <v>198</v>
      </c>
      <c r="E74" s="27">
        <v>196057</v>
      </c>
      <c r="F74" s="28"/>
      <c r="G74" s="27">
        <v>196057</v>
      </c>
      <c r="H74" s="24"/>
      <c r="I74" s="24" t="s">
        <v>208</v>
      </c>
    </row>
    <row r="75" spans="1:9" ht="50.25" customHeight="1" x14ac:dyDescent="0.25">
      <c r="A75" s="21" t="s">
        <v>48</v>
      </c>
      <c r="B75" s="21" t="s">
        <v>90</v>
      </c>
      <c r="C75" s="23" t="s">
        <v>173</v>
      </c>
      <c r="D75" s="25">
        <v>45021</v>
      </c>
      <c r="E75" s="27">
        <v>1400000</v>
      </c>
      <c r="F75" s="28"/>
      <c r="G75" s="27">
        <v>1400000</v>
      </c>
      <c r="H75" s="24"/>
      <c r="I75" s="24" t="s">
        <v>208</v>
      </c>
    </row>
    <row r="76" spans="1:9" ht="50.25" customHeight="1" x14ac:dyDescent="0.25">
      <c r="A76" s="21" t="s">
        <v>54</v>
      </c>
      <c r="B76" s="21" t="s">
        <v>111</v>
      </c>
      <c r="C76" s="23" t="s">
        <v>174</v>
      </c>
      <c r="D76" s="33" t="s">
        <v>195</v>
      </c>
      <c r="E76" s="27">
        <v>8400</v>
      </c>
      <c r="F76" s="28"/>
      <c r="G76" s="27">
        <v>8400</v>
      </c>
      <c r="H76" s="24"/>
      <c r="I76" s="24" t="s">
        <v>208</v>
      </c>
    </row>
    <row r="77" spans="1:9" ht="50.25" customHeight="1" x14ac:dyDescent="0.25">
      <c r="A77" s="21" t="s">
        <v>54</v>
      </c>
      <c r="B77" s="21" t="s">
        <v>111</v>
      </c>
      <c r="C77" s="23" t="s">
        <v>175</v>
      </c>
      <c r="D77" s="33" t="s">
        <v>195</v>
      </c>
      <c r="E77" s="27">
        <v>3420</v>
      </c>
      <c r="F77" s="28"/>
      <c r="G77" s="27">
        <v>3420</v>
      </c>
      <c r="H77" s="24"/>
      <c r="I77" s="24" t="s">
        <v>208</v>
      </c>
    </row>
    <row r="78" spans="1:9" ht="50.25" customHeight="1" x14ac:dyDescent="0.25">
      <c r="A78" s="21" t="s">
        <v>54</v>
      </c>
      <c r="B78" s="21" t="s">
        <v>111</v>
      </c>
      <c r="C78" s="23" t="s">
        <v>176</v>
      </c>
      <c r="D78" s="25">
        <v>45079</v>
      </c>
      <c r="E78" s="27">
        <v>8399.76</v>
      </c>
      <c r="F78" s="28"/>
      <c r="G78" s="27">
        <v>8399.76</v>
      </c>
      <c r="H78" s="24"/>
      <c r="I78" s="24" t="s">
        <v>208</v>
      </c>
    </row>
    <row r="79" spans="1:9" ht="50.25" customHeight="1" x14ac:dyDescent="0.25">
      <c r="A79" s="21" t="s">
        <v>54</v>
      </c>
      <c r="B79" s="21" t="s">
        <v>111</v>
      </c>
      <c r="C79" s="23" t="s">
        <v>177</v>
      </c>
      <c r="D79" s="33" t="s">
        <v>199</v>
      </c>
      <c r="E79" s="27">
        <v>6999.8</v>
      </c>
      <c r="F79" s="28"/>
      <c r="G79" s="27">
        <v>6999.8</v>
      </c>
      <c r="H79" s="24"/>
      <c r="I79" s="24" t="s">
        <v>208</v>
      </c>
    </row>
    <row r="80" spans="1:9" ht="50.25" customHeight="1" x14ac:dyDescent="0.25">
      <c r="A80" s="21" t="s">
        <v>54</v>
      </c>
      <c r="B80" s="21" t="s">
        <v>111</v>
      </c>
      <c r="C80" s="23" t="s">
        <v>178</v>
      </c>
      <c r="D80" s="33" t="s">
        <v>200</v>
      </c>
      <c r="E80" s="27">
        <v>3600</v>
      </c>
      <c r="F80" s="28"/>
      <c r="G80" s="27">
        <v>3600</v>
      </c>
      <c r="H80" s="24"/>
      <c r="I80" s="24" t="s">
        <v>208</v>
      </c>
    </row>
    <row r="81" spans="1:9" ht="50.25" customHeight="1" x14ac:dyDescent="0.25">
      <c r="A81" s="21" t="s">
        <v>209</v>
      </c>
      <c r="B81" s="32" t="s">
        <v>213</v>
      </c>
      <c r="C81" t="s">
        <v>214</v>
      </c>
      <c r="D81" s="33" t="s">
        <v>198</v>
      </c>
      <c r="E81" s="27">
        <v>185000</v>
      </c>
      <c r="F81" s="28"/>
      <c r="G81" s="27">
        <v>185000</v>
      </c>
      <c r="H81" s="24"/>
      <c r="I81" s="24" t="s">
        <v>208</v>
      </c>
    </row>
    <row r="82" spans="1:9" ht="50.25" customHeight="1" x14ac:dyDescent="0.25">
      <c r="A82" s="21" t="s">
        <v>210</v>
      </c>
      <c r="B82" s="21" t="s">
        <v>211</v>
      </c>
      <c r="C82" s="23" t="s">
        <v>212</v>
      </c>
      <c r="D82" s="33" t="s">
        <v>198</v>
      </c>
      <c r="E82" s="27">
        <v>200000</v>
      </c>
      <c r="F82" s="28"/>
      <c r="G82" s="27">
        <v>200000</v>
      </c>
      <c r="H82" s="24"/>
      <c r="I82" s="24" t="s">
        <v>208</v>
      </c>
    </row>
    <row r="83" spans="1:9" ht="50.25" customHeight="1" x14ac:dyDescent="0.25">
      <c r="A83" s="21" t="s">
        <v>65</v>
      </c>
      <c r="B83" s="21" t="s">
        <v>112</v>
      </c>
      <c r="C83" s="23" t="s">
        <v>179</v>
      </c>
      <c r="D83" s="33" t="s">
        <v>201</v>
      </c>
      <c r="E83" s="27">
        <v>120848.23</v>
      </c>
      <c r="F83" s="28"/>
      <c r="G83" s="27">
        <v>120848.23</v>
      </c>
      <c r="H83" s="24"/>
      <c r="I83" s="24" t="s">
        <v>208</v>
      </c>
    </row>
    <row r="84" spans="1:9" ht="50.25" customHeight="1" x14ac:dyDescent="0.25">
      <c r="A84" s="21" t="s">
        <v>65</v>
      </c>
      <c r="B84" s="21" t="s">
        <v>113</v>
      </c>
      <c r="C84" s="23" t="s">
        <v>180</v>
      </c>
      <c r="D84" s="33" t="s">
        <v>201</v>
      </c>
      <c r="E84" s="27">
        <v>47014.74</v>
      </c>
      <c r="F84" s="28"/>
      <c r="G84" s="27">
        <v>47014.74</v>
      </c>
      <c r="H84" s="24"/>
      <c r="I84" s="24" t="s">
        <v>208</v>
      </c>
    </row>
    <row r="85" spans="1:9" ht="50.25" customHeight="1" x14ac:dyDescent="0.25">
      <c r="A85" s="21" t="s">
        <v>66</v>
      </c>
      <c r="B85" s="21" t="s">
        <v>114</v>
      </c>
      <c r="C85" s="23" t="s">
        <v>181</v>
      </c>
      <c r="D85" s="25">
        <v>45021</v>
      </c>
      <c r="E85" s="27">
        <v>63980</v>
      </c>
      <c r="F85" s="28"/>
      <c r="G85" s="27">
        <v>63980</v>
      </c>
      <c r="H85" s="24"/>
      <c r="I85" s="24" t="s">
        <v>208</v>
      </c>
    </row>
    <row r="86" spans="1:9" ht="50.25" customHeight="1" x14ac:dyDescent="0.25">
      <c r="A86" s="21" t="s">
        <v>67</v>
      </c>
      <c r="B86" s="21" t="s">
        <v>115</v>
      </c>
      <c r="C86" s="23" t="s">
        <v>182</v>
      </c>
      <c r="D86" s="33" t="s">
        <v>191</v>
      </c>
      <c r="E86" s="27">
        <v>3740</v>
      </c>
      <c r="F86" s="28"/>
      <c r="G86" s="27">
        <v>3740</v>
      </c>
      <c r="H86" s="24"/>
      <c r="I86" s="24" t="s">
        <v>208</v>
      </c>
    </row>
    <row r="87" spans="1:9" ht="50.25" customHeight="1" x14ac:dyDescent="0.25">
      <c r="A87" s="21" t="s">
        <v>67</v>
      </c>
      <c r="B87" s="21" t="s">
        <v>115</v>
      </c>
      <c r="C87" s="23" t="s">
        <v>183</v>
      </c>
      <c r="D87" s="33" t="s">
        <v>191</v>
      </c>
      <c r="E87" s="27">
        <v>3740</v>
      </c>
      <c r="F87" s="28"/>
      <c r="G87" s="27">
        <v>3740</v>
      </c>
      <c r="H87" s="24"/>
      <c r="I87" s="24" t="s">
        <v>208</v>
      </c>
    </row>
    <row r="88" spans="1:9" ht="50.25" customHeight="1" x14ac:dyDescent="0.25">
      <c r="A88" s="21" t="s">
        <v>67</v>
      </c>
      <c r="B88" s="21" t="s">
        <v>115</v>
      </c>
      <c r="C88" s="23" t="s">
        <v>184</v>
      </c>
      <c r="D88" s="33" t="s">
        <v>193</v>
      </c>
      <c r="E88" s="27">
        <v>3740</v>
      </c>
      <c r="F88" s="28"/>
      <c r="G88" s="27">
        <v>3740</v>
      </c>
      <c r="H88" s="24"/>
      <c r="I88" s="24" t="s">
        <v>208</v>
      </c>
    </row>
    <row r="89" spans="1:9" ht="50.25" customHeight="1" x14ac:dyDescent="0.25">
      <c r="A89" s="21" t="s">
        <v>67</v>
      </c>
      <c r="B89" s="21" t="s">
        <v>115</v>
      </c>
      <c r="C89" s="23" t="s">
        <v>185</v>
      </c>
      <c r="D89" s="33" t="s">
        <v>193</v>
      </c>
      <c r="E89" s="27">
        <v>3740</v>
      </c>
      <c r="F89" s="28"/>
      <c r="G89" s="27">
        <v>3740</v>
      </c>
      <c r="H89" s="24"/>
      <c r="I89" s="24" t="s">
        <v>208</v>
      </c>
    </row>
    <row r="90" spans="1:9" ht="50.25" customHeight="1" x14ac:dyDescent="0.25">
      <c r="A90" s="21" t="s">
        <v>67</v>
      </c>
      <c r="B90" s="21" t="s">
        <v>115</v>
      </c>
      <c r="C90" s="23" t="s">
        <v>186</v>
      </c>
      <c r="D90" s="25">
        <v>44962</v>
      </c>
      <c r="E90" s="27">
        <v>29034.69</v>
      </c>
      <c r="F90" s="28"/>
      <c r="G90" s="27">
        <v>29034.69</v>
      </c>
      <c r="H90" s="24"/>
      <c r="I90" s="24" t="s">
        <v>208</v>
      </c>
    </row>
    <row r="91" spans="1:9" ht="50.25" customHeight="1" x14ac:dyDescent="0.25">
      <c r="A91" s="21" t="s">
        <v>67</v>
      </c>
      <c r="B91" s="21" t="s">
        <v>115</v>
      </c>
      <c r="C91" s="23" t="s">
        <v>187</v>
      </c>
      <c r="D91" s="25">
        <v>44962</v>
      </c>
      <c r="E91" s="27">
        <v>6702.67</v>
      </c>
      <c r="F91" s="28"/>
      <c r="G91" s="27">
        <v>6702.67</v>
      </c>
      <c r="H91" s="24"/>
      <c r="I91" s="24" t="s">
        <v>208</v>
      </c>
    </row>
    <row r="92" spans="1:9" ht="50.25" customHeight="1" x14ac:dyDescent="0.25">
      <c r="A92" s="21" t="s">
        <v>67</v>
      </c>
      <c r="B92" s="21" t="s">
        <v>115</v>
      </c>
      <c r="C92" s="23" t="s">
        <v>188</v>
      </c>
      <c r="D92" s="33" t="s">
        <v>202</v>
      </c>
      <c r="E92" s="27">
        <v>6560.89</v>
      </c>
      <c r="F92" s="28"/>
      <c r="G92" s="27">
        <v>6560.89</v>
      </c>
      <c r="H92" s="24"/>
      <c r="I92" s="24" t="s">
        <v>208</v>
      </c>
    </row>
    <row r="93" spans="1:9" ht="50.25" customHeight="1" x14ac:dyDescent="0.25">
      <c r="A93" s="21" t="s">
        <v>68</v>
      </c>
      <c r="B93" s="21" t="s">
        <v>116</v>
      </c>
      <c r="C93" s="23" t="s">
        <v>189</v>
      </c>
      <c r="D93" s="33" t="s">
        <v>203</v>
      </c>
      <c r="E93" s="27">
        <v>5565000</v>
      </c>
      <c r="F93" s="28"/>
      <c r="G93" s="27">
        <v>5565000</v>
      </c>
      <c r="H93" s="24"/>
      <c r="I93" s="24" t="s">
        <v>208</v>
      </c>
    </row>
    <row r="94" spans="1:9" ht="50.25" customHeight="1" x14ac:dyDescent="0.25">
      <c r="A94" s="21" t="s">
        <v>69</v>
      </c>
      <c r="B94" s="21" t="s">
        <v>117</v>
      </c>
      <c r="C94" s="23" t="s">
        <v>190</v>
      </c>
      <c r="D94" s="33" t="s">
        <v>204</v>
      </c>
      <c r="E94" s="27">
        <v>3570000</v>
      </c>
      <c r="F94" s="28"/>
      <c r="G94" s="27">
        <v>3570000</v>
      </c>
      <c r="H94" s="24"/>
      <c r="I94" s="24" t="s">
        <v>208</v>
      </c>
    </row>
    <row r="95" spans="1:9" s="5" customFormat="1" ht="15" customHeight="1" x14ac:dyDescent="0.25">
      <c r="A95" s="2" t="s">
        <v>9</v>
      </c>
      <c r="B95" s="22"/>
      <c r="C95" s="1"/>
      <c r="D95" s="34"/>
      <c r="E95" s="29">
        <f>SUM(E17:E94)</f>
        <v>20348711.430000003</v>
      </c>
      <c r="F95" s="29">
        <f>SUM(F17:F94)</f>
        <v>0</v>
      </c>
      <c r="G95" s="29">
        <f>SUM(G17:G94)</f>
        <v>20348711.430000003</v>
      </c>
      <c r="H95" s="3">
        <f>SUM(H17:H94)</f>
        <v>0</v>
      </c>
      <c r="I95" s="4"/>
    </row>
    <row r="96" spans="1:9" x14ac:dyDescent="0.25">
      <c r="H96" s="13"/>
    </row>
    <row r="98" spans="1:13" ht="15" customHeight="1" x14ac:dyDescent="0.25">
      <c r="A98" s="38" t="s">
        <v>14</v>
      </c>
      <c r="B98" s="38"/>
      <c r="C98" s="38"/>
      <c r="D98" s="38"/>
      <c r="E98" s="38"/>
      <c r="F98" s="38"/>
      <c r="G98" s="38"/>
      <c r="H98" s="38"/>
      <c r="I98" s="38"/>
      <c r="J98" s="11"/>
      <c r="K98" s="11"/>
      <c r="L98" s="11"/>
      <c r="M98" s="11"/>
    </row>
    <row r="99" spans="1:13" ht="15" customHeight="1" x14ac:dyDescent="0.25">
      <c r="A99" s="12"/>
      <c r="B99" s="12"/>
      <c r="C99" s="12"/>
      <c r="D99" s="12"/>
      <c r="E99" s="12"/>
      <c r="F99" s="12"/>
      <c r="G99" s="12"/>
      <c r="H99" s="12"/>
      <c r="I99" s="12"/>
      <c r="J99" s="11"/>
      <c r="K99" s="11"/>
      <c r="L99" s="11"/>
      <c r="M99" s="11"/>
    </row>
    <row r="100" spans="1:13" ht="15" customHeight="1" x14ac:dyDescent="0.25">
      <c r="A100" s="12"/>
      <c r="B100" s="12"/>
      <c r="C100" s="12"/>
      <c r="D100" s="12"/>
      <c r="E100" s="12"/>
      <c r="F100" s="12"/>
      <c r="G100" s="12"/>
      <c r="H100" s="12"/>
      <c r="I100" s="12"/>
      <c r="J100" s="11"/>
      <c r="K100" s="11"/>
      <c r="L100" s="11"/>
      <c r="M100" s="11"/>
    </row>
    <row r="101" spans="1:13" x14ac:dyDescent="0.25">
      <c r="A101" s="6"/>
      <c r="B101" s="7"/>
      <c r="C101" s="7"/>
      <c r="D101" s="8"/>
      <c r="E101" s="8"/>
      <c r="F101" s="8"/>
      <c r="G101" s="9"/>
      <c r="H101" s="9"/>
      <c r="I101" s="7"/>
      <c r="J101" s="7"/>
      <c r="K101" s="7"/>
      <c r="L101" s="7"/>
      <c r="M101" s="8"/>
    </row>
    <row r="102" spans="1:13" ht="15.75" x14ac:dyDescent="0.25">
      <c r="A102" s="6"/>
      <c r="B102" s="7"/>
      <c r="C102" s="7"/>
      <c r="D102" s="10"/>
      <c r="E102" s="8"/>
      <c r="F102" s="8"/>
      <c r="G102" s="9"/>
      <c r="H102" s="9"/>
      <c r="I102" s="7"/>
      <c r="J102" s="7"/>
      <c r="K102" s="7"/>
      <c r="L102" s="7"/>
      <c r="M102" s="8"/>
    </row>
    <row r="103" spans="1:13" ht="15.75" customHeight="1" x14ac:dyDescent="0.25">
      <c r="B103" s="18" t="s">
        <v>15</v>
      </c>
      <c r="C103" s="19"/>
      <c r="D103" s="19"/>
      <c r="E103" s="20"/>
      <c r="F103" s="35" t="s">
        <v>16</v>
      </c>
      <c r="G103" s="35"/>
      <c r="H103" s="35"/>
      <c r="K103" s="7"/>
      <c r="L103" s="7"/>
      <c r="M103" s="7"/>
    </row>
    <row r="104" spans="1:13" s="14" customFormat="1" ht="20.25" customHeight="1" x14ac:dyDescent="0.25">
      <c r="B104" s="15" t="s">
        <v>17</v>
      </c>
      <c r="C104" s="16"/>
      <c r="D104" s="16"/>
      <c r="F104" s="36" t="s">
        <v>18</v>
      </c>
      <c r="G104" s="36"/>
      <c r="H104" s="36"/>
      <c r="K104" s="17"/>
      <c r="L104" s="17"/>
      <c r="M104" s="17"/>
    </row>
  </sheetData>
  <autoFilter ref="A16:I95" xr:uid="{DB7B75F5-A6B8-4C28-AF0A-707776627F6E}"/>
  <mergeCells count="5">
    <mergeCell ref="F103:H103"/>
    <mergeCell ref="F104:H104"/>
    <mergeCell ref="A13:I13"/>
    <mergeCell ref="A14:I14"/>
    <mergeCell ref="A98:I98"/>
  </mergeCells>
  <phoneticPr fontId="3" type="noConversion"/>
  <pageMargins left="0.25" right="0.25" top="0.75" bottom="0.75" header="0.3" footer="0.3"/>
  <pageSetup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Johanna Martinez</cp:lastModifiedBy>
  <cp:lastPrinted>2023-06-02T15:44:19Z</cp:lastPrinted>
  <dcterms:created xsi:type="dcterms:W3CDTF">2021-12-06T11:44:16Z</dcterms:created>
  <dcterms:modified xsi:type="dcterms:W3CDTF">2023-06-05T19:57:40Z</dcterms:modified>
</cp:coreProperties>
</file>