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4/3/RELACION DE PAGOS A SUPLIDORES/"/>
    </mc:Choice>
  </mc:AlternateContent>
  <xr:revisionPtr revIDLastSave="0" documentId="8_{B899D84C-6747-441C-8795-3A165AF4ACC9}" xr6:coauthVersionLast="47" xr6:coauthVersionMax="47" xr10:uidLastSave="{00000000-0000-0000-0000-000000000000}"/>
  <bookViews>
    <workbookView xWindow="-120" yWindow="-120" windowWidth="29040" windowHeight="15840" xr2:uid="{38B931D4-DF5C-4916-A266-067298D68880}"/>
  </bookViews>
  <sheets>
    <sheet name="MARZO 2024" sheetId="1" r:id="rId1"/>
  </sheets>
  <definedNames>
    <definedName name="_xlnm._FilterDatabase" localSheetId="0" hidden="1">'MARZO 2024'!$A$16:$I$76</definedName>
    <definedName name="_xlnm.Print_Titles" localSheetId="0">'MARZO 2024'!$1:$16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6" i="1" l="1"/>
  <c r="E76" i="1"/>
  <c r="F76" i="1"/>
  <c r="H76" i="1"/>
</calcChain>
</file>

<file path=xl/sharedStrings.xml><?xml version="1.0" encoding="utf-8"?>
<sst xmlns="http://schemas.openxmlformats.org/spreadsheetml/2006/main" count="253" uniqueCount="157">
  <si>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</si>
  <si>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</si>
  <si>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</si>
  <si>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</si>
  <si>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</si>
  <si>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</si>
  <si>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</si>
  <si>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</si>
  <si>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</si>
  <si>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</si>
  <si>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</si>
  <si>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</si>
  <si>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</si>
  <si>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</si>
  <si>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</si>
  <si>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</si>
  <si>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</si>
  <si>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EN PROCESO</t>
  </si>
  <si>
    <t>URBANVOLT SOLUTION</t>
  </si>
  <si>
    <t>SEGUROS RESERVAS</t>
  </si>
  <si>
    <t>DELTA COMERCIAL</t>
  </si>
  <si>
    <t>SERVICIO DE MANTENIMIENTO VEHICULAR, A LOS VEHICULOS CON GARANTIA DE LA CASA.</t>
  </si>
  <si>
    <t>COMPAÑÍA DOMINICANA DE TELEFONOS</t>
  </si>
  <si>
    <t>WIND TELECOM</t>
  </si>
  <si>
    <t>BANCO CENTRAL DE LA  REPUBLICA DOMINICANA</t>
  </si>
  <si>
    <t>SEGURO  NACIONAL DE SALUD</t>
  </si>
  <si>
    <t>HUMANO SEGURO</t>
  </si>
  <si>
    <t>SERVICIOS Y DISEÑOS TECNICOS J SANTOS</t>
  </si>
  <si>
    <t>CENTRO CUESTA NACIONAL</t>
  </si>
  <si>
    <t>AROMCOLOR</t>
  </si>
  <si>
    <t>RELACION DE PAGOS A PROVEEDORES, MARZO 2024</t>
  </si>
  <si>
    <t>CELIA GISELLE ABREU</t>
  </si>
  <si>
    <t>OFFITK</t>
  </si>
  <si>
    <t>ESMERALDA CACERES</t>
  </si>
  <si>
    <t>CARAFIG SOLUTIONS</t>
  </si>
  <si>
    <t>PILY GOURMET</t>
  </si>
  <si>
    <t>VICTOR GARCIA AIRE ACONDICIONADO</t>
  </si>
  <si>
    <t>PAPELES DEL CARIBE</t>
  </si>
  <si>
    <t>SUPLIDORA NACIONAL DE TECNOLOGIA SNT</t>
  </si>
  <si>
    <t>PLAZA LAMA</t>
  </si>
  <si>
    <t>MUEBLES OMAR</t>
  </si>
  <si>
    <t>AGUA CRISTAL</t>
  </si>
  <si>
    <t>SANTO DOMINGO MOTORS</t>
  </si>
  <si>
    <t>CENTRO DE GOMAS PLAZA OLIMPICA</t>
  </si>
  <si>
    <t>A FUEGO LENTO</t>
  </si>
  <si>
    <t>GRUPO HICIANO</t>
  </si>
  <si>
    <t>EDITORAMA</t>
  </si>
  <si>
    <t>COLORGLOB</t>
  </si>
  <si>
    <t>OPEN CLEAN</t>
  </si>
  <si>
    <t>AMBIORIX ROSARIO ESTRELLA</t>
  </si>
  <si>
    <t>ROMACA</t>
  </si>
  <si>
    <t>MAGNA MOTORS</t>
  </si>
  <si>
    <t>SEGURO RESERVAS</t>
  </si>
  <si>
    <t>LA INNOVACION</t>
  </si>
  <si>
    <t>EDITORA LISTIN DIARIO</t>
  </si>
  <si>
    <t>PUBLICACIONES AHORA</t>
  </si>
  <si>
    <t xml:space="preserve">INDUSTRIA SBANILEJAS </t>
  </si>
  <si>
    <t>FL&amp;M COMERCIAL</t>
  </si>
  <si>
    <t>EDITORA HOY</t>
  </si>
  <si>
    <t>SOLUCORP</t>
  </si>
  <si>
    <t>ADQUISICION DE (1) OFRENDA FLORAL, LA CUAL SERA ENTREGADA EN LA FUNERARIA BLANDINO, POR EL FALLECIMIENTO DE NUESTRO COLABORADOR SR. ANDRES COSS MEREJO, ENC DE SERVICIOS GENERALES DE LA INSTITUCION.</t>
  </si>
  <si>
    <t>ADQUISICIÓN DE ARTÍCULOS VARIOS, PARA USO DE LA INSTITUCIÓN.</t>
  </si>
  <si>
    <t>SERVICIOS DE FUMIGACIÓN DE MOSCAS, CUCARACHAS, MOSQUITOS, HORMIGAS, RATAS, PARA TODAS LAS OFICINAS DE LA INSTITUCIÓN.</t>
  </si>
  <si>
    <t>SERVICIO DE DESINTALACION E INSTALACION DE INVERSORES EXISTENTE, PARA USO DE LA INSTITUCION.</t>
  </si>
  <si>
    <t>ADQUISICIÓN DE MATERIALES DE LIMPIEZA PARA USO DE LA INSTITUCIÓN.</t>
  </si>
  <si>
    <t>ADQUISICIÓN DE CREMORAS Y CHOCOLATES, PARA USO DE LA INSTITUCIÓN.</t>
  </si>
  <si>
    <t>SERVICIO DE INTERNET Y DATA A ESTA INSTITUCION, FEBRERO 2024.</t>
  </si>
  <si>
    <t>SERVICIO DE ALQUILER DE 10 ESTACIONAMIENTOS A LOS COLABARADORES DE LA INSTITUCION, COORSPONDIENTE AL MES DE  MARZO 2024.</t>
  </si>
  <si>
    <t>SERVICIO DE CATERING PARA LAS DISTINTAS ACTIVIDADES DE LA INSTITUCION (CIERRE DE CONTRATO).</t>
  </si>
  <si>
    <t>ADQUISICION DE MATERIALES DE REFRIGERACION, PARA SER USADOS EN LA INSTITUCION.</t>
  </si>
  <si>
    <t>SERVICIOS DE IMPRESIÓN DE 100,000 UNIDADES DE SELLOS ESPECIALES DE IMPUESTOS INTERNOS CORRESPONDIENTE A LA LEY 196 Y 200,000 UNIDADES DE SELLOS ESPECIALES DE IMPUESTOS INTERNOS CORRESPONDIENTE A LA LEY 319.</t>
  </si>
  <si>
    <t>ADQUISICION DE 10 CAJAS DE CINTAS PARA LA IMPRESORA PRINTRONIX P8000 DURACION EXTENDIDA, PARA SER USADAS EN LA IMPRESORA DE CHEQUES DE LA INSTITUCION.</t>
  </si>
  <si>
    <t>ADQUISICION DE 1 NEVERA EJECUTIVA, PARA USTILIZADA EN LA DIRECCION DE DESEMBOLSO DE LA INSTITUCION.</t>
  </si>
  <si>
    <t>ADQUISICION DE SILLONES EJECUTIVOS PARA USO DE LA INSTITUCION.</t>
  </si>
  <si>
    <t>ADQUISICION DE BOTELLONES DE POLICARBONATO, BOTELLONES DE AGUA Y CAJAS DE AGUA MINERAL EN ENVASE DE CARTON DE TETRA PAK DE AGUA POTABLE, PARA USO DE LA INSTITUCION.</t>
  </si>
  <si>
    <t>ADQUISICION DE BOTELLONES DE AGUA Y CAJAS DE AGUA MINERAL EN ENVASE DE CARTON DE TETRA PAK DE AGUA POTABLE, PARA USO DE LA INSTITUCION.</t>
  </si>
  <si>
    <t>SERVICIO DE LAVADO VEHICUALR.</t>
  </si>
  <si>
    <t>SERVICIO DE SEGURO DE SALUD A LOS COLABORADORES DE LA INSTITUCION, MARZO 2024.</t>
  </si>
  <si>
    <t>SERVICIO DE SEGURO DE VIDA A LOS COLABORADORES DE LA INSTITUCION, MARZO 2024.</t>
  </si>
  <si>
    <t>SERVICIO DE ALMACENAJE A LOS DOCUMENTOS DE LA INSTITUCION, CORRESPONDIENTE AL MES DE MARZO 2024(TEMINO DE CONTRATO).</t>
  </si>
  <si>
    <t>SERVICIO DE AROMATIZACION EN LA RECEPCION Y BAÑOS DE LA INSTITUCION, CORRESPONDIENTE AL MES DE MARZO 2024.</t>
  </si>
  <si>
    <t>SERVICIO DE ALMUERZO A LOS COLABORADORES DE LA INSTITUCION, DESDE 05 HASTA 29 FEBRERO 2024.</t>
  </si>
  <si>
    <t>SERVICIO DE ALMUERZO A LOS COLABORADORES DE LA INSTITUCION, DESDE 05 DE FEBRERO HASTA 04 DE MARZO 2024.</t>
  </si>
  <si>
    <t>SEVICIO DE CATERING A DIFERENTES ACTIVIDADES DE LA INSTITUCION.</t>
  </si>
  <si>
    <t>ADQUISICION DE GLOBOS LATEX 18 PULGADAS DE COLORES, PARA USO DE LA INSTITUCION.</t>
  </si>
  <si>
    <t>ADQUISICION DE ZAFACONES, PARA USO DE LA INSTITUCION, CON CRITERIO DE COMPRAS VERDES.</t>
  </si>
  <si>
    <t>SERVICIOS DE IMPRESIÓN DE MEMORIAS PUBLICACIONES, BROCHURES Y EMPASTADO, PARA USO DE LA INSTITUCIÓN</t>
  </si>
  <si>
    <t>ADQUISICION DE INSUMOS DE OFICINA, PARA USO DE LA INSTITUCION.</t>
  </si>
  <si>
    <t>SERVICIOS DE INSTALACION Y PROGRAMACION DE DOS TERMOSTATOS, PARA USO DE LA INSTITUCION</t>
  </si>
  <si>
    <t>SERVICIO DE MANTENIMIENTO PREVENTIVO, PARA LOS VEHICULOS CON GARANTIA DE LA CASA, PROPIEDAD DE LA INSTITUCION.</t>
  </si>
  <si>
    <t>SERVICIO DE SEGURO VEHICULAR, CORRESPONDIENTE A LA POLIZA No. 2-2-502-0016797, CON UNA VIGENCIA DESDE 21/02/2024 HASTA 21/02/2025.</t>
  </si>
  <si>
    <t>ADQUISICION DE MATERIALES DE PLOMERIA Y ELECTRICOS, PARA USO DE LA INSTITUCION.</t>
  </si>
  <si>
    <t>SERVICIO DE PUBLICIDAD EN TRES PERIODICOS DE CIRCULACION NACIONAL, PARA EL PROCESO DE LICITACION PUBLICA NACIONAL CON REFERENCIA TESORERIA NACIONAL-CCC-LPN-2024-0001</t>
  </si>
  <si>
    <t>ADQUISICION DE 100 LIBRAS DE CAFÉ.</t>
  </si>
  <si>
    <t>ADQUISICION DE ACEITE DE MOTOR, PARA USO DE LA FLOTILLA VEHICULAR.</t>
  </si>
  <si>
    <t>ADQUISICION DE 4 PLANTAS ORNAMENTALES.</t>
  </si>
  <si>
    <t>ADQUISICION DE 2 IMPRESORAS MULTIFUNCIONALES.</t>
  </si>
  <si>
    <t>B1500000495</t>
  </si>
  <si>
    <t>B1500005580</t>
  </si>
  <si>
    <t>B1500000867</t>
  </si>
  <si>
    <t>B1500000145</t>
  </si>
  <si>
    <t>B1500000051</t>
  </si>
  <si>
    <t>B1500187376</t>
  </si>
  <si>
    <t>B1500012481</t>
  </si>
  <si>
    <t>B1500000326</t>
  </si>
  <si>
    <t>B1500001089</t>
  </si>
  <si>
    <t>B1500002770</t>
  </si>
  <si>
    <t>B1500000191</t>
  </si>
  <si>
    <t>B1500000370</t>
  </si>
  <si>
    <t>B1500038842</t>
  </si>
  <si>
    <t>E450000036265</t>
  </si>
  <si>
    <t>E450000036537</t>
  </si>
  <si>
    <t>E450000037148</t>
  </si>
  <si>
    <t>B1500003319</t>
  </si>
  <si>
    <t>B1500020180</t>
  </si>
  <si>
    <t>B1500046173</t>
  </si>
  <si>
    <t>B1500046179</t>
  </si>
  <si>
    <t>B1500046187</t>
  </si>
  <si>
    <t>B1500046188</t>
  </si>
  <si>
    <t>B1500046189</t>
  </si>
  <si>
    <t>B1500046172</t>
  </si>
  <si>
    <t>B1500046241</t>
  </si>
  <si>
    <t>B1500046296</t>
  </si>
  <si>
    <t>B1500046414</t>
  </si>
  <si>
    <t>B1500046523</t>
  </si>
  <si>
    <t>B1500046578</t>
  </si>
  <si>
    <t>B1500027566</t>
  </si>
  <si>
    <t>B1500027645</t>
  </si>
  <si>
    <t>B1500002658</t>
  </si>
  <si>
    <t>B1500011096</t>
  </si>
  <si>
    <t>B1500032014</t>
  </si>
  <si>
    <t>B1500047606</t>
  </si>
  <si>
    <t>B1500000663</t>
  </si>
  <si>
    <t>B1500000004</t>
  </si>
  <si>
    <t>B1500020393</t>
  </si>
  <si>
    <t>B1500002169</t>
  </si>
  <si>
    <t>B1500000041</t>
  </si>
  <si>
    <t>B1500002168</t>
  </si>
  <si>
    <t>B1500001540</t>
  </si>
  <si>
    <t>B1500000405</t>
  </si>
  <si>
    <t>B1500000310</t>
  </si>
  <si>
    <t>B1500000270</t>
  </si>
  <si>
    <t>B1500000052</t>
  </si>
  <si>
    <t>B1500000533</t>
  </si>
  <si>
    <t>B1500007513</t>
  </si>
  <si>
    <t>B1500046783</t>
  </si>
  <si>
    <t>B1500030800</t>
  </si>
  <si>
    <t>B1500030814</t>
  </si>
  <si>
    <t>E450000000205</t>
  </si>
  <si>
    <t>B1500009520</t>
  </si>
  <si>
    <t>B1500004424</t>
  </si>
  <si>
    <t>E4500000002634</t>
  </si>
  <si>
    <t>B1500001195</t>
  </si>
  <si>
    <t>B1500007372</t>
  </si>
  <si>
    <t>E4500000000381</t>
  </si>
  <si>
    <t>B1500000252</t>
  </si>
  <si>
    <t>SERVICIOS DE IMPRESIÓN DE DIFERENTES EJEMPLARES DE SELLOS POSTALES, SEGÚN LOS DECRETOS NOS. 147-23, 606-23 Y 687-23 DEL PODER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</si>
</sst>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dd\.mm\.yy;@"/>
    <numFmt numFmtId="166" formatCode="dd/mm/yyyy;@"/>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7" fillId="0" borderId="0"/>
  </cellStyleXfs>
  <cellXfs count="40">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5" fillId="0" borderId="0" xfId="0" applyFont="1" applyAlignment="1">
      <alignment horizontal="center"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4" fontId="2" fillId="0" borderId="1" xfId="1" applyNumberFormat="1" applyFont="1" applyBorder="1" applyAlignment="1">
      <alignment horizontal="left" vertical="center"/>
    </xf>
    <xf numFmtId="164"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5" fontId="18" fillId="0" borderId="1" xfId="0" applyNumberFormat="1" applyFont="1" applyBorder="1" applyAlignment="1">
      <alignment horizontal="left" vertical="center"/>
    </xf>
    <xf numFmtId="43"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0" fontId="20" fillId="0" borderId="1" xfId="2" applyFont="1" applyBorder="1" applyAlignment="1">
      <alignment horizontal="left" vertical="center" wrapText="1"/>
    </xf>
    <xf numFmtId="166" fontId="0" fillId="0" borderId="1" xfId="0" applyNumberFormat="1" applyBorder="1" applyAlignment="1">
      <alignment horizontal="left" vertical="center" wrapText="1"/>
    </xf>
    <xf numFmtId="0" fontId="0" fillId="0" borderId="1" xfId="0" applyBorder="1" applyAlignment="1">
      <alignment horizontal="left" vertical="center"/>
    </xf>
    <xf numFmtId="4" fontId="20" fillId="0" borderId="1" xfId="2" applyNumberFormat="1" applyFont="1" applyBorder="1" applyAlignment="1">
      <alignment horizontal="left" vertical="center"/>
    </xf>
    <xf numFmtId="0" fontId="21" fillId="0" borderId="1" xfId="0" applyFont="1" applyBorder="1" applyAlignment="1">
      <alignment horizontal="left" vertical="center"/>
    </xf>
    <xf numFmtId="14" fontId="20" fillId="0" borderId="1" xfId="1" applyNumberFormat="1" applyFont="1" applyBorder="1" applyAlignment="1">
      <alignment horizontal="left" vertical="center"/>
    </xf>
    <xf numFmtId="0" fontId="0" fillId="0" borderId="0" xfId="0" applyAlignment="1">
      <alignment horizontal="left" vertical="center"/>
    </xf>
    <xf numFmtId="14" fontId="20" fillId="0" borderId="1" xfId="2" applyNumberFormat="1" applyFont="1" applyBorder="1" applyAlignment="1">
      <alignment horizontal="left" vertical="center"/>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624051</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83"/>
  <sheetViews>
    <sheetView tabSelected="1" zoomScale="87" zoomScaleNormal="87" workbookViewId="0">
      <selection activeCell="N5" sqref="N5"/>
    </sheetView>
  </sheetViews>
  <sheetFormatPr baseColWidth="10" defaultRowHeight="15" x14ac:dyDescent="0.25"/>
  <cols>
    <col min="1" max="1" width="41" customWidth="1"/>
    <col min="2" max="2" width="52.42578125" customWidth="1"/>
    <col min="3" max="3" width="17.2851562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8" t="s">
        <v>30</v>
      </c>
      <c r="B13" s="38"/>
      <c r="C13" s="38"/>
      <c r="D13" s="38"/>
      <c r="E13" s="38"/>
      <c r="F13" s="38"/>
      <c r="G13" s="38"/>
      <c r="H13" s="38"/>
      <c r="I13" s="38"/>
    </row>
    <row r="14" spans="1:9" x14ac:dyDescent="0.25">
      <c r="A14" s="38" t="s">
        <v>0</v>
      </c>
      <c r="B14" s="38"/>
      <c r="C14" s="38"/>
      <c r="D14" s="38"/>
      <c r="E14" s="38"/>
      <c r="F14" s="38"/>
      <c r="G14" s="38"/>
      <c r="H14" s="38"/>
      <c r="I14" s="38"/>
    </row>
    <row r="16" spans="1:9" s="17" customFormat="1" ht="63" customHeight="1" x14ac:dyDescent="0.25">
      <c r="A16" s="18" t="s">
        <v>1</v>
      </c>
      <c r="B16" s="18" t="s">
        <v>2</v>
      </c>
      <c r="C16" s="18" t="s">
        <v>3</v>
      </c>
      <c r="D16" s="19" t="s">
        <v>4</v>
      </c>
      <c r="E16" s="19" t="s">
        <v>5</v>
      </c>
      <c r="F16" s="19" t="s">
        <v>16</v>
      </c>
      <c r="G16" s="19" t="s">
        <v>6</v>
      </c>
      <c r="H16" s="19" t="s">
        <v>7</v>
      </c>
      <c r="I16" s="19" t="s">
        <v>8</v>
      </c>
    </row>
    <row r="17" spans="1:9" s="34" customFormat="1" ht="71.25" customHeight="1" x14ac:dyDescent="0.25">
      <c r="A17" s="32" t="s">
        <v>31</v>
      </c>
      <c r="B17" s="29" t="s">
        <v>60</v>
      </c>
      <c r="C17" s="30" t="s">
        <v>97</v>
      </c>
      <c r="D17" s="33">
        <v>45350</v>
      </c>
      <c r="E17" s="31">
        <v>21240</v>
      </c>
      <c r="F17" s="21"/>
      <c r="G17" s="31">
        <v>21240</v>
      </c>
      <c r="H17" s="22"/>
      <c r="I17" s="22" t="s">
        <v>10</v>
      </c>
    </row>
    <row r="18" spans="1:9" s="34" customFormat="1" ht="30.75" customHeight="1" x14ac:dyDescent="0.25">
      <c r="A18" s="32" t="s">
        <v>32</v>
      </c>
      <c r="B18" s="29" t="s">
        <v>61</v>
      </c>
      <c r="C18" s="30" t="s">
        <v>98</v>
      </c>
      <c r="D18" s="33">
        <v>45350</v>
      </c>
      <c r="E18" s="31">
        <v>28398.83</v>
      </c>
      <c r="F18" s="21"/>
      <c r="G18" s="31">
        <v>28398.83</v>
      </c>
      <c r="H18" s="22"/>
      <c r="I18" s="22" t="s">
        <v>10</v>
      </c>
    </row>
    <row r="19" spans="1:9" s="34" customFormat="1" ht="44.25" customHeight="1" x14ac:dyDescent="0.25">
      <c r="A19" s="32" t="s">
        <v>33</v>
      </c>
      <c r="B19" s="29" t="s">
        <v>62</v>
      </c>
      <c r="C19" s="30" t="s">
        <v>99</v>
      </c>
      <c r="D19" s="33">
        <v>45344</v>
      </c>
      <c r="E19" s="31">
        <v>35400</v>
      </c>
      <c r="F19" s="21"/>
      <c r="G19" s="31">
        <v>35400</v>
      </c>
      <c r="H19" s="22"/>
      <c r="I19" s="22" t="s">
        <v>10</v>
      </c>
    </row>
    <row r="20" spans="1:9" s="34" customFormat="1" ht="30.75" customHeight="1" x14ac:dyDescent="0.25">
      <c r="A20" s="32" t="s">
        <v>27</v>
      </c>
      <c r="B20" s="29" t="s">
        <v>63</v>
      </c>
      <c r="C20" s="30" t="s">
        <v>100</v>
      </c>
      <c r="D20" s="33">
        <v>45345</v>
      </c>
      <c r="E20" s="31">
        <v>21240</v>
      </c>
      <c r="F20" s="21"/>
      <c r="G20" s="31">
        <v>21240</v>
      </c>
      <c r="H20" s="22"/>
      <c r="I20" s="22" t="s">
        <v>10</v>
      </c>
    </row>
    <row r="21" spans="1:9" s="34" customFormat="1" ht="30.75" customHeight="1" x14ac:dyDescent="0.25">
      <c r="A21" s="32" t="s">
        <v>34</v>
      </c>
      <c r="B21" s="29" t="s">
        <v>64</v>
      </c>
      <c r="C21" s="30" t="s">
        <v>101</v>
      </c>
      <c r="D21" s="33">
        <v>45348</v>
      </c>
      <c r="E21" s="31">
        <v>200257.8</v>
      </c>
      <c r="F21" s="21"/>
      <c r="G21" s="31">
        <v>200257.8</v>
      </c>
      <c r="H21" s="22"/>
      <c r="I21" s="22" t="s">
        <v>10</v>
      </c>
    </row>
    <row r="22" spans="1:9" s="34" customFormat="1" ht="30.75" customHeight="1" x14ac:dyDescent="0.25">
      <c r="A22" s="32" t="s">
        <v>28</v>
      </c>
      <c r="B22" s="29" t="s">
        <v>65</v>
      </c>
      <c r="C22" s="30" t="s">
        <v>102</v>
      </c>
      <c r="D22" s="33">
        <v>45343</v>
      </c>
      <c r="E22" s="31">
        <v>48474</v>
      </c>
      <c r="F22" s="21"/>
      <c r="G22" s="31">
        <v>48474</v>
      </c>
      <c r="H22" s="22"/>
      <c r="I22" s="22" t="s">
        <v>10</v>
      </c>
    </row>
    <row r="23" spans="1:9" s="34" customFormat="1" ht="30.75" customHeight="1" x14ac:dyDescent="0.25">
      <c r="A23" s="32" t="s">
        <v>23</v>
      </c>
      <c r="B23" s="29" t="s">
        <v>66</v>
      </c>
      <c r="C23" s="30" t="s">
        <v>103</v>
      </c>
      <c r="D23" s="33">
        <v>45348</v>
      </c>
      <c r="E23" s="31">
        <v>129079.37</v>
      </c>
      <c r="F23" s="21"/>
      <c r="G23" s="31">
        <v>129079.37</v>
      </c>
      <c r="H23" s="22"/>
      <c r="I23" s="22" t="s">
        <v>10</v>
      </c>
    </row>
    <row r="24" spans="1:9" s="34" customFormat="1" ht="44.25" customHeight="1" x14ac:dyDescent="0.25">
      <c r="A24" s="32" t="s">
        <v>24</v>
      </c>
      <c r="B24" s="29" t="s">
        <v>67</v>
      </c>
      <c r="C24" s="30" t="s">
        <v>104</v>
      </c>
      <c r="D24" s="33">
        <v>45356</v>
      </c>
      <c r="E24" s="31">
        <v>28000</v>
      </c>
      <c r="F24" s="21"/>
      <c r="G24" s="31">
        <v>28000</v>
      </c>
      <c r="H24" s="22"/>
      <c r="I24" s="22" t="s">
        <v>10</v>
      </c>
    </row>
    <row r="25" spans="1:9" s="34" customFormat="1" ht="30.75" customHeight="1" x14ac:dyDescent="0.25">
      <c r="A25" s="32" t="s">
        <v>35</v>
      </c>
      <c r="B25" s="29" t="s">
        <v>68</v>
      </c>
      <c r="C25" s="30" t="s">
        <v>105</v>
      </c>
      <c r="D25" s="33">
        <v>45350</v>
      </c>
      <c r="E25" s="31">
        <v>349993.92</v>
      </c>
      <c r="F25" s="21"/>
      <c r="G25" s="31">
        <v>349993.92</v>
      </c>
      <c r="H25" s="22"/>
      <c r="I25" s="22" t="s">
        <v>10</v>
      </c>
    </row>
    <row r="26" spans="1:9" s="34" customFormat="1" ht="30.75" customHeight="1" x14ac:dyDescent="0.25">
      <c r="A26" s="32" t="s">
        <v>36</v>
      </c>
      <c r="B26" s="29" t="s">
        <v>69</v>
      </c>
      <c r="C26" s="30" t="s">
        <v>106</v>
      </c>
      <c r="D26" s="33">
        <v>45356</v>
      </c>
      <c r="E26" s="31">
        <v>104510.24</v>
      </c>
      <c r="F26" s="21"/>
      <c r="G26" s="31">
        <v>104510.24</v>
      </c>
      <c r="H26" s="22"/>
      <c r="I26" s="22" t="s">
        <v>10</v>
      </c>
    </row>
    <row r="27" spans="1:9" s="34" customFormat="1" ht="75" customHeight="1" x14ac:dyDescent="0.25">
      <c r="A27" s="32" t="s">
        <v>37</v>
      </c>
      <c r="B27" s="29" t="s">
        <v>70</v>
      </c>
      <c r="C27" s="30" t="s">
        <v>107</v>
      </c>
      <c r="D27" s="33">
        <v>45358</v>
      </c>
      <c r="E27" s="31">
        <v>5400000</v>
      </c>
      <c r="F27" s="21"/>
      <c r="G27" s="31">
        <v>5400000</v>
      </c>
      <c r="H27" s="22"/>
      <c r="I27" s="22" t="s">
        <v>10</v>
      </c>
    </row>
    <row r="28" spans="1:9" s="34" customFormat="1" ht="64.5" customHeight="1" x14ac:dyDescent="0.25">
      <c r="A28" s="32" t="s">
        <v>38</v>
      </c>
      <c r="B28" s="29" t="s">
        <v>71</v>
      </c>
      <c r="C28" s="30" t="s">
        <v>108</v>
      </c>
      <c r="D28" s="33">
        <v>45358</v>
      </c>
      <c r="E28" s="31">
        <v>274940</v>
      </c>
      <c r="F28" s="21"/>
      <c r="G28" s="31">
        <v>274940</v>
      </c>
      <c r="H28" s="22"/>
      <c r="I28" s="22" t="s">
        <v>10</v>
      </c>
    </row>
    <row r="29" spans="1:9" s="34" customFormat="1" ht="30.75" customHeight="1" x14ac:dyDescent="0.25">
      <c r="A29" s="32" t="s">
        <v>39</v>
      </c>
      <c r="B29" s="29" t="s">
        <v>72</v>
      </c>
      <c r="C29" s="30" t="s">
        <v>109</v>
      </c>
      <c r="D29" s="33">
        <v>45335</v>
      </c>
      <c r="E29" s="31">
        <v>9495</v>
      </c>
      <c r="F29" s="21"/>
      <c r="G29" s="31">
        <v>9495</v>
      </c>
      <c r="H29" s="22"/>
      <c r="I29" s="22" t="s">
        <v>10</v>
      </c>
    </row>
    <row r="30" spans="1:9" s="34" customFormat="1" ht="30.75" customHeight="1" x14ac:dyDescent="0.25">
      <c r="A30" s="32" t="s">
        <v>22</v>
      </c>
      <c r="B30" s="29" t="s">
        <v>66</v>
      </c>
      <c r="C30" s="30" t="s">
        <v>110</v>
      </c>
      <c r="D30" s="33">
        <v>45349</v>
      </c>
      <c r="E30" s="31">
        <v>215102.58</v>
      </c>
      <c r="F30" s="21"/>
      <c r="G30" s="31">
        <v>215102.58</v>
      </c>
      <c r="H30" s="22"/>
      <c r="I30" s="22" t="s">
        <v>10</v>
      </c>
    </row>
    <row r="31" spans="1:9" s="34" customFormat="1" ht="30.75" customHeight="1" x14ac:dyDescent="0.25">
      <c r="A31" s="32" t="s">
        <v>22</v>
      </c>
      <c r="B31" s="29" t="s">
        <v>66</v>
      </c>
      <c r="C31" s="30" t="s">
        <v>111</v>
      </c>
      <c r="D31" s="33">
        <v>45349</v>
      </c>
      <c r="E31" s="31">
        <v>390459.97</v>
      </c>
      <c r="F31" s="21"/>
      <c r="G31" s="31">
        <v>390459.97</v>
      </c>
      <c r="H31" s="22"/>
      <c r="I31" s="22" t="s">
        <v>10</v>
      </c>
    </row>
    <row r="32" spans="1:9" s="34" customFormat="1" ht="30.75" customHeight="1" x14ac:dyDescent="0.25">
      <c r="A32" s="32" t="s">
        <v>22</v>
      </c>
      <c r="B32" s="29" t="s">
        <v>66</v>
      </c>
      <c r="C32" s="30" t="s">
        <v>112</v>
      </c>
      <c r="D32" s="33">
        <v>45349</v>
      </c>
      <c r="E32" s="31">
        <v>17849</v>
      </c>
      <c r="F32" s="21"/>
      <c r="G32" s="31">
        <v>17849</v>
      </c>
      <c r="H32" s="22"/>
      <c r="I32" s="22" t="s">
        <v>10</v>
      </c>
    </row>
    <row r="33" spans="1:9" s="34" customFormat="1" ht="30.75" customHeight="1" x14ac:dyDescent="0.25">
      <c r="A33" s="32" t="s">
        <v>40</v>
      </c>
      <c r="B33" s="29" t="s">
        <v>73</v>
      </c>
      <c r="C33" s="30" t="s">
        <v>113</v>
      </c>
      <c r="D33" s="33">
        <v>45358</v>
      </c>
      <c r="E33" s="31">
        <v>209450</v>
      </c>
      <c r="F33" s="21"/>
      <c r="G33" s="31">
        <v>209450</v>
      </c>
      <c r="H33" s="22"/>
      <c r="I33" s="22" t="s">
        <v>10</v>
      </c>
    </row>
    <row r="34" spans="1:9" s="34" customFormat="1" ht="30.75" customHeight="1" x14ac:dyDescent="0.25">
      <c r="A34" s="32" t="s">
        <v>20</v>
      </c>
      <c r="B34" s="29" t="s">
        <v>21</v>
      </c>
      <c r="C34" s="30" t="s">
        <v>114</v>
      </c>
      <c r="D34" s="33">
        <v>45338</v>
      </c>
      <c r="E34" s="31">
        <v>26394.83</v>
      </c>
      <c r="F34" s="21"/>
      <c r="G34" s="31">
        <v>26394.83</v>
      </c>
      <c r="H34" s="22"/>
      <c r="I34" s="22" t="s">
        <v>10</v>
      </c>
    </row>
    <row r="35" spans="1:9" s="34" customFormat="1" ht="60" customHeight="1" x14ac:dyDescent="0.25">
      <c r="A35" s="32" t="s">
        <v>41</v>
      </c>
      <c r="B35" s="29" t="s">
        <v>74</v>
      </c>
      <c r="C35" s="30" t="s">
        <v>115</v>
      </c>
      <c r="D35" s="33">
        <v>45293</v>
      </c>
      <c r="E35" s="31">
        <v>4440</v>
      </c>
      <c r="F35" s="21"/>
      <c r="G35" s="31">
        <v>4440</v>
      </c>
      <c r="H35" s="22"/>
      <c r="I35" s="22" t="s">
        <v>10</v>
      </c>
    </row>
    <row r="36" spans="1:9" s="34" customFormat="1" ht="60" customHeight="1" x14ac:dyDescent="0.25">
      <c r="A36" s="32" t="s">
        <v>41</v>
      </c>
      <c r="B36" s="29" t="s">
        <v>74</v>
      </c>
      <c r="C36" s="30" t="s">
        <v>116</v>
      </c>
      <c r="D36" s="33">
        <v>45306</v>
      </c>
      <c r="E36" s="31">
        <v>42500</v>
      </c>
      <c r="F36" s="21"/>
      <c r="G36" s="31">
        <v>42500</v>
      </c>
      <c r="H36" s="22"/>
      <c r="I36" s="22" t="s">
        <v>10</v>
      </c>
    </row>
    <row r="37" spans="1:9" s="34" customFormat="1" ht="60" customHeight="1" x14ac:dyDescent="0.25">
      <c r="A37" s="32" t="s">
        <v>41</v>
      </c>
      <c r="B37" s="29" t="s">
        <v>74</v>
      </c>
      <c r="C37" s="30" t="s">
        <v>117</v>
      </c>
      <c r="D37" s="33">
        <v>45315</v>
      </c>
      <c r="E37" s="31">
        <v>25800.22</v>
      </c>
      <c r="F37" s="21"/>
      <c r="G37" s="31">
        <v>25800.22</v>
      </c>
      <c r="H37" s="22"/>
      <c r="I37" s="22" t="s">
        <v>10</v>
      </c>
    </row>
    <row r="38" spans="1:9" s="34" customFormat="1" ht="60" customHeight="1" x14ac:dyDescent="0.25">
      <c r="A38" s="32" t="s">
        <v>41</v>
      </c>
      <c r="B38" s="29" t="s">
        <v>74</v>
      </c>
      <c r="C38" s="30" t="s">
        <v>118</v>
      </c>
      <c r="D38" s="33">
        <v>45315</v>
      </c>
      <c r="E38" s="31">
        <v>2700</v>
      </c>
      <c r="F38" s="21"/>
      <c r="G38" s="31">
        <v>2700</v>
      </c>
      <c r="H38" s="22"/>
      <c r="I38" s="22" t="s">
        <v>10</v>
      </c>
    </row>
    <row r="39" spans="1:9" s="34" customFormat="1" ht="60" customHeight="1" x14ac:dyDescent="0.25">
      <c r="A39" s="32" t="s">
        <v>41</v>
      </c>
      <c r="B39" s="29" t="s">
        <v>74</v>
      </c>
      <c r="C39" s="30" t="s">
        <v>119</v>
      </c>
      <c r="D39" s="33">
        <v>45315</v>
      </c>
      <c r="E39" s="31">
        <v>42500</v>
      </c>
      <c r="F39" s="21"/>
      <c r="G39" s="31">
        <v>42500</v>
      </c>
      <c r="H39" s="22"/>
      <c r="I39" s="22" t="s">
        <v>10</v>
      </c>
    </row>
    <row r="40" spans="1:9" s="34" customFormat="1" ht="60" customHeight="1" x14ac:dyDescent="0.25">
      <c r="A40" s="32" t="s">
        <v>41</v>
      </c>
      <c r="B40" s="29" t="s">
        <v>75</v>
      </c>
      <c r="C40" s="30" t="s">
        <v>120</v>
      </c>
      <c r="D40" s="33">
        <v>45303</v>
      </c>
      <c r="E40" s="31">
        <v>4200</v>
      </c>
      <c r="F40" s="21"/>
      <c r="G40" s="31">
        <v>4200</v>
      </c>
      <c r="H40" s="22"/>
      <c r="I40" s="22" t="s">
        <v>10</v>
      </c>
    </row>
    <row r="41" spans="1:9" s="34" customFormat="1" ht="60" customHeight="1" x14ac:dyDescent="0.25">
      <c r="A41" s="32" t="s">
        <v>41</v>
      </c>
      <c r="B41" s="29" t="s">
        <v>75</v>
      </c>
      <c r="C41" s="30" t="s">
        <v>121</v>
      </c>
      <c r="D41" s="33">
        <v>45317</v>
      </c>
      <c r="E41" s="31">
        <v>5400</v>
      </c>
      <c r="F41" s="21"/>
      <c r="G41" s="31">
        <v>5400</v>
      </c>
      <c r="H41" s="22"/>
      <c r="I41" s="22" t="s">
        <v>10</v>
      </c>
    </row>
    <row r="42" spans="1:9" s="34" customFormat="1" ht="60" customHeight="1" x14ac:dyDescent="0.25">
      <c r="A42" s="32" t="s">
        <v>41</v>
      </c>
      <c r="B42" s="29" t="s">
        <v>75</v>
      </c>
      <c r="C42" s="30" t="s">
        <v>122</v>
      </c>
      <c r="D42" s="33">
        <v>45322</v>
      </c>
      <c r="E42" s="31">
        <v>42500</v>
      </c>
      <c r="F42" s="21"/>
      <c r="G42" s="31">
        <v>42500</v>
      </c>
      <c r="H42" s="22"/>
      <c r="I42" s="22" t="s">
        <v>10</v>
      </c>
    </row>
    <row r="43" spans="1:9" s="34" customFormat="1" ht="60" customHeight="1" x14ac:dyDescent="0.25">
      <c r="A43" s="32" t="s">
        <v>41</v>
      </c>
      <c r="B43" s="29" t="s">
        <v>75</v>
      </c>
      <c r="C43" s="30" t="s">
        <v>123</v>
      </c>
      <c r="D43" s="33">
        <v>45330</v>
      </c>
      <c r="E43" s="31">
        <v>4500</v>
      </c>
      <c r="F43" s="21"/>
      <c r="G43" s="31">
        <v>4500</v>
      </c>
      <c r="H43" s="22"/>
      <c r="I43" s="22" t="s">
        <v>10</v>
      </c>
    </row>
    <row r="44" spans="1:9" s="34" customFormat="1" ht="60" customHeight="1" x14ac:dyDescent="0.25">
      <c r="A44" s="28" t="s">
        <v>41</v>
      </c>
      <c r="B44" s="29" t="s">
        <v>75</v>
      </c>
      <c r="C44" s="30" t="s">
        <v>124</v>
      </c>
      <c r="D44" s="33">
        <v>45337</v>
      </c>
      <c r="E44" s="31">
        <v>42500</v>
      </c>
      <c r="F44" s="21"/>
      <c r="G44" s="31">
        <v>42500</v>
      </c>
      <c r="H44" s="22"/>
      <c r="I44" s="22" t="s">
        <v>10</v>
      </c>
    </row>
    <row r="45" spans="1:9" s="34" customFormat="1" ht="45.75" customHeight="1" x14ac:dyDescent="0.25">
      <c r="A45" s="28" t="s">
        <v>41</v>
      </c>
      <c r="B45" s="29" t="s">
        <v>75</v>
      </c>
      <c r="C45" s="30" t="s">
        <v>125</v>
      </c>
      <c r="D45" s="33">
        <v>45342</v>
      </c>
      <c r="E45" s="31">
        <v>3900</v>
      </c>
      <c r="F45" s="21"/>
      <c r="G45" s="31">
        <v>3900</v>
      </c>
      <c r="H45" s="22"/>
      <c r="I45" s="22" t="s">
        <v>10</v>
      </c>
    </row>
    <row r="46" spans="1:9" s="34" customFormat="1" ht="30.75" customHeight="1" x14ac:dyDescent="0.25">
      <c r="A46" s="28" t="s">
        <v>42</v>
      </c>
      <c r="B46" s="29" t="s">
        <v>21</v>
      </c>
      <c r="C46" s="30" t="s">
        <v>126</v>
      </c>
      <c r="D46" s="35">
        <v>45348</v>
      </c>
      <c r="E46" s="31">
        <v>10713.03</v>
      </c>
      <c r="F46" s="21"/>
      <c r="G46" s="31">
        <v>10713.03</v>
      </c>
      <c r="H46" s="22"/>
      <c r="I46" s="22" t="s">
        <v>17</v>
      </c>
    </row>
    <row r="47" spans="1:9" s="34" customFormat="1" ht="43.5" customHeight="1" x14ac:dyDescent="0.25">
      <c r="A47" s="28" t="s">
        <v>42</v>
      </c>
      <c r="B47" s="29" t="s">
        <v>21</v>
      </c>
      <c r="C47" s="30" t="s">
        <v>127</v>
      </c>
      <c r="D47" s="35">
        <v>45357</v>
      </c>
      <c r="E47" s="31">
        <v>10004</v>
      </c>
      <c r="F47" s="21"/>
      <c r="G47" s="31">
        <v>10004</v>
      </c>
      <c r="H47" s="22"/>
      <c r="I47" s="22" t="s">
        <v>17</v>
      </c>
    </row>
    <row r="48" spans="1:9" s="34" customFormat="1" ht="41.25" customHeight="1" x14ac:dyDescent="0.25">
      <c r="A48" s="28" t="s">
        <v>43</v>
      </c>
      <c r="B48" s="29" t="s">
        <v>76</v>
      </c>
      <c r="C48" s="30" t="s">
        <v>128</v>
      </c>
      <c r="D48" s="35">
        <v>45342</v>
      </c>
      <c r="E48" s="31">
        <v>38822</v>
      </c>
      <c r="F48" s="21"/>
      <c r="G48" s="31">
        <v>38822</v>
      </c>
      <c r="H48" s="22"/>
      <c r="I48" s="22" t="s">
        <v>17</v>
      </c>
    </row>
    <row r="49" spans="1:9" s="34" customFormat="1" ht="30.75" customHeight="1" x14ac:dyDescent="0.25">
      <c r="A49" s="28" t="s">
        <v>25</v>
      </c>
      <c r="B49" s="29" t="s">
        <v>77</v>
      </c>
      <c r="C49" s="30" t="s">
        <v>129</v>
      </c>
      <c r="D49" s="35">
        <v>45337</v>
      </c>
      <c r="E49" s="31">
        <v>163271</v>
      </c>
      <c r="F49" s="21"/>
      <c r="G49" s="31">
        <v>163271</v>
      </c>
      <c r="H49" s="22"/>
      <c r="I49" s="22" t="s">
        <v>10</v>
      </c>
    </row>
    <row r="50" spans="1:9" s="34" customFormat="1" ht="30.75" customHeight="1" x14ac:dyDescent="0.25">
      <c r="A50" s="28" t="s">
        <v>26</v>
      </c>
      <c r="B50" s="29" t="s">
        <v>77</v>
      </c>
      <c r="C50" s="30" t="s">
        <v>130</v>
      </c>
      <c r="D50" s="35">
        <v>45352</v>
      </c>
      <c r="E50" s="31">
        <v>690325.73</v>
      </c>
      <c r="F50" s="21"/>
      <c r="G50" s="31">
        <v>690325.73</v>
      </c>
      <c r="H50" s="22"/>
      <c r="I50" s="22" t="s">
        <v>10</v>
      </c>
    </row>
    <row r="51" spans="1:9" s="34" customFormat="1" ht="30.75" customHeight="1" x14ac:dyDescent="0.25">
      <c r="A51" s="28" t="s">
        <v>19</v>
      </c>
      <c r="B51" s="29" t="s">
        <v>78</v>
      </c>
      <c r="C51" s="30" t="s">
        <v>131</v>
      </c>
      <c r="D51" s="35">
        <v>45355</v>
      </c>
      <c r="E51" s="31">
        <v>34890.83</v>
      </c>
      <c r="F51" s="21"/>
      <c r="G51" s="31">
        <v>34890.83</v>
      </c>
      <c r="H51" s="22"/>
      <c r="I51" s="22" t="s">
        <v>10</v>
      </c>
    </row>
    <row r="52" spans="1:9" s="34" customFormat="1" ht="44.25" customHeight="1" x14ac:dyDescent="0.25">
      <c r="A52" s="28" t="s">
        <v>18</v>
      </c>
      <c r="B52" s="29" t="s">
        <v>79</v>
      </c>
      <c r="C52" s="30" t="s">
        <v>132</v>
      </c>
      <c r="D52" s="35">
        <v>45356</v>
      </c>
      <c r="E52" s="31">
        <v>64298.61</v>
      </c>
      <c r="F52" s="21"/>
      <c r="G52" s="31">
        <v>64298.61</v>
      </c>
      <c r="H52" s="22"/>
      <c r="I52" s="22" t="s">
        <v>10</v>
      </c>
    </row>
    <row r="53" spans="1:9" s="34" customFormat="1" ht="43.5" customHeight="1" x14ac:dyDescent="0.25">
      <c r="A53" s="28" t="s">
        <v>29</v>
      </c>
      <c r="B53" s="29" t="s">
        <v>80</v>
      </c>
      <c r="C53" s="30" t="s">
        <v>133</v>
      </c>
      <c r="D53" s="35">
        <v>45364</v>
      </c>
      <c r="E53" s="31">
        <v>23541</v>
      </c>
      <c r="F53" s="21"/>
      <c r="G53" s="31">
        <v>23541</v>
      </c>
      <c r="H53" s="22"/>
      <c r="I53" s="22" t="s">
        <v>10</v>
      </c>
    </row>
    <row r="54" spans="1:9" s="34" customFormat="1" ht="30.75" customHeight="1" x14ac:dyDescent="0.25">
      <c r="A54" s="28" t="s">
        <v>20</v>
      </c>
      <c r="B54" s="29" t="s">
        <v>21</v>
      </c>
      <c r="C54" s="30" t="s">
        <v>134</v>
      </c>
      <c r="D54" s="35">
        <v>45364</v>
      </c>
      <c r="E54" s="31">
        <v>49621.17</v>
      </c>
      <c r="F54" s="21"/>
      <c r="G54" s="31">
        <v>49621.17</v>
      </c>
      <c r="H54" s="22"/>
      <c r="I54" s="22" t="s">
        <v>10</v>
      </c>
    </row>
    <row r="55" spans="1:9" s="34" customFormat="1" ht="30.75" customHeight="1" x14ac:dyDescent="0.25">
      <c r="A55" s="28" t="s">
        <v>44</v>
      </c>
      <c r="B55" s="29" t="s">
        <v>81</v>
      </c>
      <c r="C55" s="30" t="s">
        <v>135</v>
      </c>
      <c r="D55" s="35">
        <v>45362</v>
      </c>
      <c r="E55" s="31">
        <v>531491.32999999996</v>
      </c>
      <c r="F55" s="21"/>
      <c r="G55" s="31">
        <v>531491.32999999996</v>
      </c>
      <c r="H55" s="22"/>
      <c r="I55" s="22" t="s">
        <v>10</v>
      </c>
    </row>
    <row r="56" spans="1:9" s="34" customFormat="1" ht="46.5" customHeight="1" x14ac:dyDescent="0.25">
      <c r="A56" s="28" t="s">
        <v>45</v>
      </c>
      <c r="B56" s="29" t="s">
        <v>82</v>
      </c>
      <c r="C56" s="30" t="s">
        <v>136</v>
      </c>
      <c r="D56" s="35">
        <v>45359</v>
      </c>
      <c r="E56" s="31">
        <v>289504.19</v>
      </c>
      <c r="F56" s="21"/>
      <c r="G56" s="31">
        <v>289504.19</v>
      </c>
      <c r="H56" s="22"/>
      <c r="I56" s="22" t="s">
        <v>10</v>
      </c>
    </row>
    <row r="57" spans="1:9" s="34" customFormat="1" ht="30.75" customHeight="1" x14ac:dyDescent="0.25">
      <c r="A57" s="28" t="s">
        <v>44</v>
      </c>
      <c r="B57" s="29" t="s">
        <v>83</v>
      </c>
      <c r="C57" s="30" t="s">
        <v>137</v>
      </c>
      <c r="D57" s="35">
        <v>45362</v>
      </c>
      <c r="E57" s="31">
        <v>137239.9</v>
      </c>
      <c r="F57" s="21"/>
      <c r="G57" s="31">
        <v>137239.9</v>
      </c>
      <c r="H57" s="22"/>
      <c r="I57" s="22" t="s">
        <v>10</v>
      </c>
    </row>
    <row r="58" spans="1:9" s="34" customFormat="1" ht="48" customHeight="1" x14ac:dyDescent="0.25">
      <c r="A58" s="28" t="s">
        <v>46</v>
      </c>
      <c r="B58" s="29" t="s">
        <v>156</v>
      </c>
      <c r="C58" s="30" t="s">
        <v>138</v>
      </c>
      <c r="D58" s="35">
        <v>45359</v>
      </c>
      <c r="E58" s="31">
        <v>5475480</v>
      </c>
      <c r="F58" s="21"/>
      <c r="G58" s="31">
        <v>5475480</v>
      </c>
      <c r="H58" s="22"/>
      <c r="I58" s="22" t="s">
        <v>10</v>
      </c>
    </row>
    <row r="59" spans="1:9" s="34" customFormat="1" ht="32.25" customHeight="1" x14ac:dyDescent="0.25">
      <c r="A59" s="28" t="s">
        <v>47</v>
      </c>
      <c r="B59" s="29" t="s">
        <v>84</v>
      </c>
      <c r="C59" s="30" t="s">
        <v>139</v>
      </c>
      <c r="D59" s="35">
        <v>45345</v>
      </c>
      <c r="E59" s="31">
        <v>15210.24</v>
      </c>
      <c r="F59" s="21"/>
      <c r="G59" s="31">
        <v>15210.24</v>
      </c>
      <c r="H59" s="22"/>
      <c r="I59" s="22" t="s">
        <v>10</v>
      </c>
    </row>
    <row r="60" spans="1:9" s="34" customFormat="1" ht="33.75" customHeight="1" x14ac:dyDescent="0.25">
      <c r="A60" s="28" t="s">
        <v>48</v>
      </c>
      <c r="B60" s="29" t="s">
        <v>85</v>
      </c>
      <c r="C60" s="30" t="s">
        <v>140</v>
      </c>
      <c r="D60" s="35">
        <v>45362</v>
      </c>
      <c r="E60" s="31">
        <v>57348</v>
      </c>
      <c r="F60" s="21"/>
      <c r="G60" s="31">
        <v>57348</v>
      </c>
      <c r="H60" s="22"/>
      <c r="I60" s="22" t="s">
        <v>10</v>
      </c>
    </row>
    <row r="61" spans="1:9" s="34" customFormat="1" ht="36" customHeight="1" x14ac:dyDescent="0.25">
      <c r="A61" s="28" t="s">
        <v>49</v>
      </c>
      <c r="B61" s="29" t="s">
        <v>86</v>
      </c>
      <c r="C61" s="30" t="s">
        <v>141</v>
      </c>
      <c r="D61" s="35">
        <v>45348</v>
      </c>
      <c r="E61" s="31">
        <v>106152.8</v>
      </c>
      <c r="F61" s="21"/>
      <c r="G61" s="31">
        <v>106152.8</v>
      </c>
      <c r="H61" s="22"/>
      <c r="I61" s="22" t="s">
        <v>17</v>
      </c>
    </row>
    <row r="62" spans="1:9" s="34" customFormat="1" ht="33.75" customHeight="1" x14ac:dyDescent="0.25">
      <c r="A62" s="28" t="s">
        <v>34</v>
      </c>
      <c r="B62" s="29" t="s">
        <v>87</v>
      </c>
      <c r="C62" s="30" t="s">
        <v>142</v>
      </c>
      <c r="D62" s="35">
        <v>45362</v>
      </c>
      <c r="E62" s="31">
        <v>234309.06</v>
      </c>
      <c r="F62" s="21"/>
      <c r="G62" s="31">
        <v>234309.06</v>
      </c>
      <c r="H62" s="22"/>
      <c r="I62" s="22" t="s">
        <v>10</v>
      </c>
    </row>
    <row r="63" spans="1:9" s="34" customFormat="1" ht="35.25" customHeight="1" x14ac:dyDescent="0.25">
      <c r="A63" s="28" t="s">
        <v>50</v>
      </c>
      <c r="B63" s="29" t="s">
        <v>88</v>
      </c>
      <c r="C63" s="30" t="s">
        <v>143</v>
      </c>
      <c r="D63" s="35">
        <v>45356</v>
      </c>
      <c r="E63" s="31">
        <v>8100</v>
      </c>
      <c r="F63" s="21"/>
      <c r="G63" s="31">
        <v>8100</v>
      </c>
      <c r="H63" s="22"/>
      <c r="I63" s="22" t="s">
        <v>10</v>
      </c>
    </row>
    <row r="64" spans="1:9" s="34" customFormat="1" ht="47.25" customHeight="1" x14ac:dyDescent="0.25">
      <c r="A64" s="28" t="s">
        <v>51</v>
      </c>
      <c r="B64" s="29" t="s">
        <v>89</v>
      </c>
      <c r="C64" s="30" t="s">
        <v>144</v>
      </c>
      <c r="D64" s="35">
        <v>45364</v>
      </c>
      <c r="E64" s="31">
        <v>7331.39</v>
      </c>
      <c r="F64" s="21"/>
      <c r="G64" s="31">
        <v>7331.39</v>
      </c>
      <c r="H64" s="22"/>
      <c r="I64" s="22" t="s">
        <v>17</v>
      </c>
    </row>
    <row r="65" spans="1:13" s="34" customFormat="1" ht="52.5" customHeight="1" x14ac:dyDescent="0.25">
      <c r="A65" s="28" t="s">
        <v>52</v>
      </c>
      <c r="B65" s="29" t="s">
        <v>90</v>
      </c>
      <c r="C65" s="30" t="s">
        <v>145</v>
      </c>
      <c r="D65" s="35">
        <v>45309</v>
      </c>
      <c r="E65" s="31">
        <v>4053402.04</v>
      </c>
      <c r="F65" s="21"/>
      <c r="G65" s="31">
        <v>4053402.04</v>
      </c>
      <c r="H65" s="22"/>
      <c r="I65" s="22" t="s">
        <v>10</v>
      </c>
    </row>
    <row r="66" spans="1:13" s="34" customFormat="1" ht="38.25" customHeight="1" x14ac:dyDescent="0.25">
      <c r="A66" s="28" t="s">
        <v>53</v>
      </c>
      <c r="B66" s="29" t="s">
        <v>91</v>
      </c>
      <c r="C66" s="30" t="s">
        <v>146</v>
      </c>
      <c r="D66" s="35">
        <v>45344</v>
      </c>
      <c r="E66" s="31">
        <v>13216.09</v>
      </c>
      <c r="F66" s="21"/>
      <c r="G66" s="31">
        <v>13216.09</v>
      </c>
      <c r="H66" s="22"/>
      <c r="I66" s="22" t="s">
        <v>10</v>
      </c>
    </row>
    <row r="67" spans="1:13" s="34" customFormat="1" ht="38.25" customHeight="1" x14ac:dyDescent="0.25">
      <c r="A67" s="28" t="s">
        <v>53</v>
      </c>
      <c r="B67" s="29" t="s">
        <v>91</v>
      </c>
      <c r="C67" s="30" t="s">
        <v>147</v>
      </c>
      <c r="D67" s="35">
        <v>45344</v>
      </c>
      <c r="E67" s="31">
        <v>12180.07</v>
      </c>
      <c r="F67" s="21"/>
      <c r="G67" s="31">
        <v>12180.07</v>
      </c>
      <c r="H67" s="22"/>
      <c r="I67" s="22" t="s">
        <v>10</v>
      </c>
    </row>
    <row r="68" spans="1:13" s="34" customFormat="1" ht="38.25" customHeight="1" x14ac:dyDescent="0.25">
      <c r="A68" s="28" t="s">
        <v>53</v>
      </c>
      <c r="B68" s="29" t="s">
        <v>91</v>
      </c>
      <c r="C68" s="30" t="s">
        <v>148</v>
      </c>
      <c r="D68" s="35">
        <v>45358</v>
      </c>
      <c r="E68" s="31">
        <v>26111.89</v>
      </c>
      <c r="F68" s="21"/>
      <c r="G68" s="31">
        <v>26111.89</v>
      </c>
      <c r="H68" s="22"/>
      <c r="I68" s="22" t="s">
        <v>10</v>
      </c>
    </row>
    <row r="69" spans="1:13" s="34" customFormat="1" ht="66" customHeight="1" x14ac:dyDescent="0.25">
      <c r="A69" s="28" t="s">
        <v>54</v>
      </c>
      <c r="B69" s="29" t="s">
        <v>92</v>
      </c>
      <c r="C69" s="30" t="s">
        <v>149</v>
      </c>
      <c r="D69" s="35">
        <v>45365</v>
      </c>
      <c r="E69" s="31">
        <v>18733.68</v>
      </c>
      <c r="F69" s="21"/>
      <c r="G69" s="31">
        <v>18733.68</v>
      </c>
      <c r="H69" s="22"/>
      <c r="I69" s="22" t="s">
        <v>17</v>
      </c>
    </row>
    <row r="70" spans="1:13" s="34" customFormat="1" ht="57" customHeight="1" x14ac:dyDescent="0.25">
      <c r="A70" s="28" t="s">
        <v>55</v>
      </c>
      <c r="B70" s="29" t="s">
        <v>92</v>
      </c>
      <c r="C70" s="30" t="s">
        <v>150</v>
      </c>
      <c r="D70" s="35">
        <v>45365</v>
      </c>
      <c r="E70" s="31">
        <v>18337.2</v>
      </c>
      <c r="F70" s="21"/>
      <c r="G70" s="31">
        <v>18337.2</v>
      </c>
      <c r="H70" s="22"/>
      <c r="I70" s="22" t="s">
        <v>17</v>
      </c>
    </row>
    <row r="71" spans="1:13" s="34" customFormat="1" ht="33" customHeight="1" x14ac:dyDescent="0.25">
      <c r="A71" s="28" t="s">
        <v>56</v>
      </c>
      <c r="B71" s="29" t="s">
        <v>93</v>
      </c>
      <c r="C71" s="30" t="s">
        <v>151</v>
      </c>
      <c r="D71" s="35">
        <v>45371</v>
      </c>
      <c r="E71" s="31">
        <v>25000.32</v>
      </c>
      <c r="F71" s="21"/>
      <c r="G71" s="31">
        <v>25000.32</v>
      </c>
      <c r="H71" s="22"/>
      <c r="I71" s="22" t="s">
        <v>17</v>
      </c>
    </row>
    <row r="72" spans="1:13" s="34" customFormat="1" ht="32.25" customHeight="1" x14ac:dyDescent="0.25">
      <c r="A72" s="28" t="s">
        <v>57</v>
      </c>
      <c r="B72" s="29" t="s">
        <v>94</v>
      </c>
      <c r="C72" s="30" t="s">
        <v>152</v>
      </c>
      <c r="D72" s="35">
        <v>45372</v>
      </c>
      <c r="E72" s="31">
        <v>105161.60000000001</v>
      </c>
      <c r="F72" s="21"/>
      <c r="G72" s="31">
        <v>105161.60000000001</v>
      </c>
      <c r="H72" s="22"/>
      <c r="I72" s="22" t="s">
        <v>17</v>
      </c>
    </row>
    <row r="73" spans="1:13" s="34" customFormat="1" ht="60.75" customHeight="1" x14ac:dyDescent="0.25">
      <c r="A73" s="28" t="s">
        <v>58</v>
      </c>
      <c r="B73" s="29" t="s">
        <v>92</v>
      </c>
      <c r="C73" s="30" t="s">
        <v>153</v>
      </c>
      <c r="D73" s="35">
        <v>45365</v>
      </c>
      <c r="E73" s="31">
        <v>17841.599999999999</v>
      </c>
      <c r="F73" s="21"/>
      <c r="G73" s="31">
        <v>17841.599999999999</v>
      </c>
      <c r="H73" s="22"/>
      <c r="I73" s="22" t="s">
        <v>17</v>
      </c>
    </row>
    <row r="74" spans="1:13" s="34" customFormat="1" ht="28.5" customHeight="1" x14ac:dyDescent="0.25">
      <c r="A74" s="28" t="s">
        <v>53</v>
      </c>
      <c r="B74" s="29" t="s">
        <v>95</v>
      </c>
      <c r="C74" s="30" t="s">
        <v>154</v>
      </c>
      <c r="D74" s="35">
        <v>45371</v>
      </c>
      <c r="E74" s="31">
        <v>20200</v>
      </c>
      <c r="F74" s="21"/>
      <c r="G74" s="31">
        <v>20200</v>
      </c>
      <c r="H74" s="22"/>
      <c r="I74" s="22" t="s">
        <v>17</v>
      </c>
    </row>
    <row r="75" spans="1:13" s="34" customFormat="1" ht="27" customHeight="1" x14ac:dyDescent="0.25">
      <c r="A75" s="28" t="s">
        <v>59</v>
      </c>
      <c r="B75" s="29" t="s">
        <v>96</v>
      </c>
      <c r="C75" s="30" t="s">
        <v>155</v>
      </c>
      <c r="D75" s="35">
        <v>45371</v>
      </c>
      <c r="E75" s="31">
        <v>118000</v>
      </c>
      <c r="F75" s="21"/>
      <c r="G75" s="31">
        <v>118000</v>
      </c>
      <c r="H75" s="22"/>
      <c r="I75" s="22" t="s">
        <v>17</v>
      </c>
    </row>
    <row r="76" spans="1:13" s="1" customFormat="1" ht="15" customHeight="1" x14ac:dyDescent="0.25">
      <c r="A76" s="27" t="s">
        <v>9</v>
      </c>
      <c r="B76" s="23"/>
      <c r="C76" s="24"/>
      <c r="D76" s="25"/>
      <c r="E76" s="20">
        <f>SUM(E17:E75)</f>
        <v>20107064.530000005</v>
      </c>
      <c r="F76" s="20">
        <f>SUM(F17:F75)</f>
        <v>0</v>
      </c>
      <c r="G76" s="20">
        <f>SUM(G17:G75)</f>
        <v>20107064.530000005</v>
      </c>
      <c r="H76" s="26">
        <f>SUM(H17:H75)</f>
        <v>0</v>
      </c>
      <c r="I76" s="24"/>
    </row>
    <row r="77" spans="1:13" x14ac:dyDescent="0.25">
      <c r="H77" s="9"/>
    </row>
    <row r="78" spans="1:13" ht="15" customHeight="1" x14ac:dyDescent="0.25">
      <c r="A78" s="39" t="s">
        <v>11</v>
      </c>
      <c r="B78" s="39"/>
      <c r="C78" s="39"/>
      <c r="D78" s="39"/>
      <c r="E78" s="39"/>
      <c r="F78" s="39"/>
      <c r="G78" s="39"/>
      <c r="H78" s="39"/>
      <c r="I78" s="39"/>
      <c r="J78" s="7"/>
      <c r="K78" s="7"/>
      <c r="L78" s="7"/>
      <c r="M78" s="7"/>
    </row>
    <row r="79" spans="1:13" ht="15" customHeight="1" x14ac:dyDescent="0.25">
      <c r="A79" s="8"/>
      <c r="B79" s="8"/>
      <c r="C79" s="8"/>
      <c r="D79" s="8"/>
      <c r="E79" s="8"/>
      <c r="F79" s="8"/>
      <c r="G79" s="8"/>
      <c r="H79" s="8"/>
      <c r="I79" s="8"/>
      <c r="J79" s="7"/>
      <c r="K79" s="7"/>
      <c r="L79" s="7"/>
      <c r="M79" s="7"/>
    </row>
    <row r="80" spans="1:13" x14ac:dyDescent="0.25">
      <c r="A80" s="2"/>
      <c r="B80" s="3"/>
      <c r="C80" s="3"/>
      <c r="D80" s="4"/>
      <c r="E80" s="4"/>
      <c r="F80" s="4"/>
      <c r="G80" s="5"/>
      <c r="H80" s="5"/>
      <c r="I80" s="3"/>
      <c r="J80" s="3"/>
      <c r="K80" s="3"/>
      <c r="L80" s="3"/>
      <c r="M80" s="4"/>
    </row>
    <row r="81" spans="1:13" ht="15.75" x14ac:dyDescent="0.25">
      <c r="A81" s="2"/>
      <c r="B81" s="3"/>
      <c r="C81" s="3"/>
      <c r="D81" s="6"/>
      <c r="E81" s="4"/>
      <c r="F81" s="4"/>
      <c r="G81" s="5"/>
      <c r="H81" s="5"/>
      <c r="I81" s="3"/>
      <c r="J81" s="3"/>
      <c r="K81" s="3"/>
      <c r="L81" s="3"/>
      <c r="M81" s="4"/>
    </row>
    <row r="82" spans="1:13" ht="15.75" customHeight="1" x14ac:dyDescent="0.25">
      <c r="B82" s="14" t="s">
        <v>12</v>
      </c>
      <c r="C82" s="15"/>
      <c r="D82" s="15"/>
      <c r="E82" s="16"/>
      <c r="F82" s="36" t="s">
        <v>13</v>
      </c>
      <c r="G82" s="36"/>
      <c r="H82" s="36"/>
      <c r="K82" s="3"/>
      <c r="L82" s="3"/>
      <c r="M82" s="3"/>
    </row>
    <row r="83" spans="1:13" s="10" customFormat="1" ht="20.25" customHeight="1" x14ac:dyDescent="0.25">
      <c r="B83" s="11" t="s">
        <v>14</v>
      </c>
      <c r="C83" s="12"/>
      <c r="D83" s="12"/>
      <c r="F83" s="37" t="s">
        <v>15</v>
      </c>
      <c r="G83" s="37"/>
      <c r="H83" s="37"/>
      <c r="K83" s="13"/>
      <c r="L83" s="13"/>
      <c r="M83" s="13"/>
    </row>
  </sheetData>
  <autoFilter ref="A16:I76" xr:uid="{DB7B75F5-A6B8-4C28-AF0A-707776627F6E}"/>
  <mergeCells count="5">
    <mergeCell ref="F82:H82"/>
    <mergeCell ref="F83:H83"/>
    <mergeCell ref="A13:I13"/>
    <mergeCell ref="A14:I14"/>
    <mergeCell ref="A78:I78"/>
  </mergeCells>
  <phoneticPr fontId="3" type="noConversion"/>
  <pageMargins left="1" right="1" top="1" bottom="1" header="0.5" footer="0.5"/>
  <pageSetup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 2024</vt:lpstr>
      <vt:lpstr>'MARZO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2024-04-08T13:56:08Z</cp:lastPrinted>
  <dcterms:created xsi:type="dcterms:W3CDTF">2021-12-06T11:44:16Z</dcterms:created>
  <dcterms:modified xsi:type="dcterms:W3CDTF">2024-04-08T17:07:58Z</dcterms:modified>
</cp:coreProperties>
</file>