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F55" i="2" l="1"/>
</calcChain>
</file>

<file path=xl/sharedStrings.xml><?xml version="1.0" encoding="utf-8"?>
<sst xmlns="http://schemas.openxmlformats.org/spreadsheetml/2006/main" count="203" uniqueCount="153">
  <si>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</si>
  <si>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</si>
  <si>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</si>
  <si>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</si>
  <si>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</si>
  <si>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</si>
  <si>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</si>
  <si>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INVERSIONES MIGS SRL</t>
  </si>
  <si>
    <t>INDUSTRIAS BANILEJAS SAS</t>
  </si>
  <si>
    <t>ADQ. DE AGUA POTABLE PARA USO DE LA INSTITUCION</t>
  </si>
  <si>
    <t>AGUA CRYSTAL SA</t>
  </si>
  <si>
    <t>14,800.29</t>
  </si>
  <si>
    <t>VICTOR GARCIA AIRE ACONDICIONADO</t>
  </si>
  <si>
    <t>340,000.00</t>
  </si>
  <si>
    <r>
      <t xml:space="preserve">                                               Correspondiente al mes de AGOSTO del año </t>
    </r>
    <r>
      <rPr>
        <b/>
        <u/>
        <sz val="14"/>
        <rFont val="Arial"/>
        <family val="2"/>
      </rPr>
      <t>2015</t>
    </r>
  </si>
  <si>
    <t>REPARACION DE IMPRESORA Y PRINTEAD</t>
  </si>
  <si>
    <t>AMERICAN BUSINES MACHINE,  SRL (ABM)</t>
  </si>
  <si>
    <t>6,107,68</t>
  </si>
  <si>
    <t>PIEZAS TECNOLOGICAS P/ACTUALIZACION DE COMPUTADORAS Y CAPACIDAD</t>
  </si>
  <si>
    <t>CENTRAPOWER SYSTEMS, SRL</t>
  </si>
  <si>
    <t>319,899.71</t>
  </si>
  <si>
    <t>ADQ DE COMBUSTIBLE PARA USO DE LA INSTITUCION</t>
  </si>
  <si>
    <t>INVERSIONES MIGS, SRL</t>
  </si>
  <si>
    <t>ADQ DE CAFÉ MOLIDO PARA USO DE LA INSTITUCION</t>
  </si>
  <si>
    <t>ADQ DE COMBUSTIBLE MES DE AGOSTO PARA USO DE LA INSTITUCION</t>
  </si>
  <si>
    <t>IMPRESIÓN DE SELLOS ESPECIALES IMP. INTERNOS</t>
  </si>
  <si>
    <t>PAPELES DEL CARIBE, S.A.</t>
  </si>
  <si>
    <t>3,250,000,00</t>
  </si>
  <si>
    <t>MANT. Y REPARACION TOYOTA LAND CRUISER 2006</t>
  </si>
  <si>
    <t>CENTRO JAQUEZ, SRL</t>
  </si>
  <si>
    <t>37,628,39</t>
  </si>
  <si>
    <t>ADQ ALMUERZOS DE JULIO 2015</t>
  </si>
  <si>
    <t>VLARES, SRL</t>
  </si>
  <si>
    <t>365,345,70</t>
  </si>
  <si>
    <t>IMPRESIÓN DE BOLETINES INFORMATIVOS</t>
  </si>
  <si>
    <t>COLORAMA SERVICIOS GRAFICOS</t>
  </si>
  <si>
    <t>8,496,00</t>
  </si>
  <si>
    <t>MANT. Y REP. KIA SORENTO</t>
  </si>
  <si>
    <t>VIAMAR, S.A.</t>
  </si>
  <si>
    <t>14,682,62</t>
  </si>
  <si>
    <t>ADQ TURBINA DE 5 TONELADAS</t>
  </si>
  <si>
    <t>27,848,00</t>
  </si>
  <si>
    <t>ADQ DE PICADERA P/12 PERSONAS</t>
  </si>
  <si>
    <t>5,551,90</t>
  </si>
  <si>
    <t>ADQ PICADERA PARA 15 PERSONAS REUN. DEL COMITÉ</t>
  </si>
  <si>
    <t>ISIS ELVIRA RIVERA E.</t>
  </si>
  <si>
    <t>7,133,10</t>
  </si>
  <si>
    <t xml:space="preserve">ADQ DE SUMINISTRO OFICINA </t>
  </si>
  <si>
    <t>F&amp;G OFFICE SOLUTION, SRL</t>
  </si>
  <si>
    <t>324,724,04</t>
  </si>
  <si>
    <t>ADQ DE DOS (2) SERVIDORES POWEREDGE R730 CON SOFTWARE</t>
  </si>
  <si>
    <t>CENTRO ESP. DE COMPUTACION CECOMSA</t>
  </si>
  <si>
    <t>1,665,938,75</t>
  </si>
  <si>
    <t>ALQUILER HELICOPTERO PARA FOTEGAL</t>
  </si>
  <si>
    <t>HELICOPTEROS DOMINICANOS, SA (HELIDOSA)</t>
  </si>
  <si>
    <t>266,680,00</t>
  </si>
  <si>
    <t>19,780,00</t>
  </si>
  <si>
    <t>7,014,616,18</t>
  </si>
  <si>
    <r>
      <t xml:space="preserve">                         </t>
    </r>
    <r>
      <rPr>
        <b/>
        <sz val="14"/>
        <color theme="1"/>
        <rFont val="Calibri"/>
        <family val="2"/>
        <scheme val="minor"/>
      </rPr>
      <t xml:space="preserve">   TOTAL GENERAL:</t>
    </r>
  </si>
  <si>
    <t>CENTRO CUESTA NACIONAL, SAS</t>
  </si>
  <si>
    <t>INDUSTRAS BANILEJAS, SAS</t>
  </si>
  <si>
    <t>COLOGRAMA SERVICIOS GRAFICOS, SRL</t>
  </si>
  <si>
    <t>PLAZA LAMA, SA</t>
  </si>
  <si>
    <t>597/2017</t>
  </si>
  <si>
    <t>ADQ. PANDAFLEX PARA USO DE LA INSTITUCION</t>
  </si>
  <si>
    <t>LIBRERIA Y PAPELERIA HERMANOS SOLANOS, SRL</t>
  </si>
  <si>
    <t>598/2017</t>
  </si>
  <si>
    <t>ADQ. COMPUTADORAS COMPLETAS PARA USO DE LA INSTITUCION</t>
  </si>
  <si>
    <t>DIGISI, SRL</t>
  </si>
  <si>
    <t>599/2017</t>
  </si>
  <si>
    <t>ADQ. DE ARTICULOS FERRETEROS PARA USO DE LA INSTITUCION</t>
  </si>
  <si>
    <t>FERRETERIA CIMA, SRL</t>
  </si>
  <si>
    <t>600/2017</t>
  </si>
  <si>
    <t>ADQ. DE CAFÉ MOLIDO PARA USO DE LA INSTITUCION</t>
  </si>
  <si>
    <t>601/2017</t>
  </si>
  <si>
    <t>TN-UC-CD-2017-0119 ADQ. DE BOLETINES INSTITUCIONALES CORRES. A OCTUBRE</t>
  </si>
  <si>
    <t>602/2017</t>
  </si>
  <si>
    <t>ADQ. DE POLOSHIRTS INSTITUCIONAL PARA ACTIVIDAD DE LA INTEGRACION</t>
  </si>
  <si>
    <t>EXTRA MILE, SRL</t>
  </si>
  <si>
    <t>603/2017</t>
  </si>
  <si>
    <t>PAGO DE DEDUCIBLES DE SEGURO PARA VEHICULO PL.-EG-01817</t>
  </si>
  <si>
    <t>VIAPAINT,SAS</t>
  </si>
  <si>
    <t>604/2017</t>
  </si>
  <si>
    <t xml:space="preserve">CONTRATACION DE LOS SERVICIOS PARA LA LEGALIZACION DE CONTRATOS </t>
  </si>
  <si>
    <t>SOCIEDAD DE ABOGADOS LEON Y RAFUL, SRL(SALERA)</t>
  </si>
  <si>
    <t>606/2017</t>
  </si>
  <si>
    <t>607/2017</t>
  </si>
  <si>
    <t>ADQ. DE TAZAS DE CAFÉ PARA USO DE LA INSTITUCION</t>
  </si>
  <si>
    <t>608/2017</t>
  </si>
  <si>
    <t>MANTENIMIENTO Y REPARACION DE VEHICULO PL-EL-05820</t>
  </si>
  <si>
    <t>TALLERES DE MECANICA VARGAS Y ASOCIADOS, SRL</t>
  </si>
  <si>
    <t>609/2017</t>
  </si>
  <si>
    <t>MANTENIMIENTO Y REPARACION DE VEHICULO PL-EI-00045</t>
  </si>
  <si>
    <t>610/2017</t>
  </si>
  <si>
    <t>MANTENIMIENTO Y REPARACION DE VEHICULO PL-EL-05833</t>
  </si>
  <si>
    <t>611/2017</t>
  </si>
  <si>
    <t>MANTENIMIENTO Y REPARACION DE VEHICULO PL-EI-00046</t>
  </si>
  <si>
    <t>612/2017</t>
  </si>
  <si>
    <t>MANTENIMIENTO Y REPARACION DE VEHICULO PL-EL-05819</t>
  </si>
  <si>
    <t>613/2017</t>
  </si>
  <si>
    <t>614/2017</t>
  </si>
  <si>
    <t>615/2017</t>
  </si>
  <si>
    <t>616/2017</t>
  </si>
  <si>
    <t>MANTENIMIENTO Y REPARACION DE VEHICULO PL-EA-01271</t>
  </si>
  <si>
    <t>617/2017</t>
  </si>
  <si>
    <t>618/2017</t>
  </si>
  <si>
    <t>MANTENIMIENTO Y REPARACION DE VEHICULO PL-EA-00971</t>
  </si>
  <si>
    <t>619/2017</t>
  </si>
  <si>
    <t>CONTRA. DE LOS SERVICIOS DE SUPERV. DE LA READECUACION OFICINAS PLANTA BAJA</t>
  </si>
  <si>
    <t>EDER JOSE MARTINEZ SUAREZ</t>
  </si>
  <si>
    <t>620/2017</t>
  </si>
  <si>
    <t xml:space="preserve">COMPRA DE 4TERMOS PARA CAFÉ DE 1.8LITS, 3 GRECAS DE 12 TAZAS </t>
  </si>
  <si>
    <t>621/2017</t>
  </si>
  <si>
    <t>ADQ. TV LED M/UN55KU6300, 55UHD/SMART PARA USO DE LA INSTITUCIO</t>
  </si>
  <si>
    <t>622/2017</t>
  </si>
  <si>
    <t>ADQ. DE ARTICULOS NAVIDEÑOS PARA USO DE LA INSTITUCION</t>
  </si>
  <si>
    <t>13/12/2017</t>
  </si>
  <si>
    <t>624/2017</t>
  </si>
  <si>
    <t>MANTENIMIENTO Y REPARACION DE VEHICULOS PL-EL-04895</t>
  </si>
  <si>
    <t>625/2017</t>
  </si>
  <si>
    <t xml:space="preserve">ADQ. DE PICADERA PARA LA INAUGURACION DE LA NAVIDAD </t>
  </si>
  <si>
    <t xml:space="preserve">ANAN GOURMET Y CATERING, SRL </t>
  </si>
  <si>
    <t>19/12/2017</t>
  </si>
  <si>
    <t>626/2017</t>
  </si>
  <si>
    <t>ADQ. DE ARTICULOS NAVIDEÑOS PARA LA BIENVENIDA A LA NAVIDAD</t>
  </si>
  <si>
    <t>FIOR DALIZA ZOILA QUEZADA CEDEÑO</t>
  </si>
  <si>
    <t>627/2017</t>
  </si>
  <si>
    <t>MANTENIMIENTO Y REPARACION DE VEHICULO DE LA INSTITUCION</t>
  </si>
  <si>
    <t>TOMAS GOMEZ CHECO, SRL</t>
  </si>
  <si>
    <t>628/2017</t>
  </si>
  <si>
    <t>629/2017</t>
  </si>
  <si>
    <t>630/2017</t>
  </si>
  <si>
    <t>631/2017</t>
  </si>
  <si>
    <t>632/2017</t>
  </si>
  <si>
    <t>633/2017</t>
  </si>
  <si>
    <t>Correspondiente al mes de DICIEMBRE del año 2017</t>
  </si>
  <si>
    <t>27/12/2017</t>
  </si>
  <si>
    <t>634/2017</t>
  </si>
  <si>
    <t xml:space="preserve">TN-CCC-CD-2017-0050: CONTRATA/SERVICIOS MONTAJE, DECORACION Y FILMACION </t>
  </si>
  <si>
    <t xml:space="preserve">WTV WORLD TELEVISION, SRL </t>
  </si>
  <si>
    <t>21/12/2017</t>
  </si>
  <si>
    <t>ADQUISICION DE BONOS PARA SERAN UTILIZADOS EN NUESTRA FIESTA DE FIN DE AÑO DE LA INSTITUCION</t>
  </si>
  <si>
    <t>635/2017</t>
  </si>
  <si>
    <t>28/12/2017</t>
  </si>
  <si>
    <t>636/2017</t>
  </si>
  <si>
    <t>TN-CCC-CP-2017-0049: ADQUISICION DE PREMIOS PARA SER UTILIZADOS EN LA FIESA NAVIDEÑA DE LA INSTITUCION</t>
  </si>
  <si>
    <t>29/12/2017</t>
  </si>
  <si>
    <t>637/2017</t>
  </si>
  <si>
    <t>TN-CCC-CP-2017-0051: CONTRATACION DE 04 ORQUESTA PARA FIESTA NAVIDEÑA DE LA INSTITUCION</t>
  </si>
  <si>
    <t>BIG FILMS, SRL</t>
  </si>
  <si>
    <t>638/2017</t>
  </si>
  <si>
    <t xml:space="preserve">CONTRATACION DE LOS SERVICIOS DE SALON PARA 260 PERSONAS PARA LA FIESTA DE NAVIDAD </t>
  </si>
  <si>
    <t>ODS SERVICIOS CORPORATIVOS,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</si>
</sst>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540A]dd\-mmm\-yy;@"/>
    <numFmt numFmtId="165" formatCode="#,##0.00;[Red]#,##0.00"/>
    <numFmt numFmtId="166" formatCode="_([$RD$-1C0A]* #,##0.00_);_([$RD$-1C0A]* \(#,##0.00\);_([$RD$-1C0A]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4"/>
      <color rgb="FF92D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right" vertical="center" wrapText="1"/>
    </xf>
    <xf numFmtId="43" fontId="8" fillId="2" borderId="11" xfId="1" applyFont="1" applyFill="1" applyBorder="1" applyAlignment="1">
      <alignment horizontal="right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3" fontId="8" fillId="2" borderId="14" xfId="1" applyFont="1" applyFill="1" applyBorder="1" applyAlignment="1">
      <alignment horizontal="right" vertical="center" wrapText="1"/>
    </xf>
    <xf numFmtId="0" fontId="0" fillId="0" borderId="0" xfId="0" applyBorder="1"/>
    <xf numFmtId="0" fontId="8" fillId="2" borderId="15" xfId="0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0" fontId="0" fillId="0" borderId="16" xfId="0" applyBorder="1"/>
    <xf numFmtId="43" fontId="8" fillId="2" borderId="19" xfId="1" applyFont="1" applyFill="1" applyBorder="1" applyAlignment="1">
      <alignment horizontal="right" vertical="center" wrapText="1"/>
    </xf>
    <xf numFmtId="164" fontId="8" fillId="2" borderId="20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43" fontId="1" fillId="4" borderId="5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0" fillId="0" borderId="9" xfId="0" applyBorder="1"/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24" xfId="0" applyBorder="1"/>
    <xf numFmtId="166" fontId="0" fillId="0" borderId="9" xfId="0" applyNumberFormat="1" applyBorder="1"/>
    <xf numFmtId="166" fontId="0" fillId="0" borderId="9" xfId="2" applyNumberFormat="1" applyFont="1" applyBorder="1"/>
    <xf numFmtId="44" fontId="0" fillId="0" borderId="9" xfId="0" applyNumberFormat="1" applyBorder="1"/>
    <xf numFmtId="44" fontId="0" fillId="0" borderId="0" xfId="0" applyNumberFormat="1"/>
    <xf numFmtId="0" fontId="0" fillId="5" borderId="13" xfId="0" applyFill="1" applyBorder="1"/>
    <xf numFmtId="166" fontId="0" fillId="5" borderId="13" xfId="0" applyNumberFormat="1" applyFill="1" applyBorder="1"/>
    <xf numFmtId="0" fontId="0" fillId="5" borderId="25" xfId="0" applyFill="1" applyBorder="1"/>
    <xf numFmtId="8" fontId="0" fillId="5" borderId="22" xfId="0" applyNumberFormat="1" applyFill="1" applyBorder="1"/>
    <xf numFmtId="0" fontId="0" fillId="0" borderId="9" xfId="0" applyBorder="1" applyAlignment="1"/>
    <xf numFmtId="14" fontId="0" fillId="0" borderId="9" xfId="0" applyNumberFormat="1" applyBorder="1" applyAlignment="1"/>
    <xf numFmtId="14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17" fontId="0" fillId="0" borderId="9" xfId="0" applyNumberFormat="1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/>
    <xf numFmtId="44" fontId="0" fillId="0" borderId="13" xfId="0" applyNumberFormat="1" applyBorder="1"/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307523</xdr:colOff>
      <xdr:row>5</xdr:row>
      <xdr:rowOff>117020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81000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2952750</xdr:colOff>
      <xdr:row>2</xdr:row>
      <xdr:rowOff>38100</xdr:rowOff>
    </xdr:from>
    <xdr:to>
      <xdr:col>5</xdr:col>
      <xdr:colOff>1085850</xdr:colOff>
      <xdr:row>6</xdr:row>
      <xdr:rowOff>76200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9725025" y="419100"/>
          <a:ext cx="11144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8" sqref="B8:F10"/>
    </sheetView>
  </sheetViews>
  <sheetFormatPr baseColWidth="10" defaultColWidth="9.140625" defaultRowHeight="15" x14ac:dyDescent="0.25"/>
  <cols>
    <col min="2" max="2" width="12" customWidth="1"/>
    <col min="3" max="3" width="13.28515625" customWidth="1"/>
    <col min="4" max="4" width="61.28515625" customWidth="1"/>
    <col min="5" max="5" width="33.5703125" customWidth="1"/>
    <col min="6" max="6" width="20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63" t="s">
        <v>0</v>
      </c>
      <c r="C5" s="63"/>
      <c r="D5" s="63"/>
      <c r="E5" s="63"/>
      <c r="F5" s="63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3"/>
      <c r="D7" s="5" t="s">
        <v>14</v>
      </c>
      <c r="E7" s="6"/>
      <c r="F7" s="1"/>
    </row>
    <row r="8" spans="2:6" ht="15.75" x14ac:dyDescent="0.25">
      <c r="B8" s="64" t="s">
        <v>1</v>
      </c>
      <c r="C8" s="64" t="s">
        <v>2</v>
      </c>
      <c r="D8" s="15"/>
      <c r="E8" s="15"/>
      <c r="F8" s="16"/>
    </row>
    <row r="9" spans="2:6" ht="15.75" x14ac:dyDescent="0.25">
      <c r="B9" s="65"/>
      <c r="C9" s="65"/>
      <c r="D9" s="17" t="s">
        <v>3</v>
      </c>
      <c r="E9" s="17" t="s">
        <v>4</v>
      </c>
      <c r="F9" s="18" t="s">
        <v>5</v>
      </c>
    </row>
    <row r="10" spans="2:6" ht="47.25" customHeight="1" thickBot="1" x14ac:dyDescent="0.3">
      <c r="B10" s="66"/>
      <c r="C10" s="66"/>
      <c r="D10" s="34"/>
      <c r="E10" s="34"/>
      <c r="F10" s="35"/>
    </row>
    <row r="11" spans="2:6" x14ac:dyDescent="0.25">
      <c r="B11" s="31">
        <v>42220</v>
      </c>
      <c r="C11" s="32">
        <v>278</v>
      </c>
      <c r="D11" s="32" t="s">
        <v>9</v>
      </c>
      <c r="E11" s="32" t="s">
        <v>10</v>
      </c>
      <c r="F11" s="33" t="s">
        <v>56</v>
      </c>
    </row>
    <row r="12" spans="2:6" x14ac:dyDescent="0.25">
      <c r="B12" s="19">
        <v>42220</v>
      </c>
      <c r="C12" s="14">
        <v>279</v>
      </c>
      <c r="D12" s="14" t="s">
        <v>15</v>
      </c>
      <c r="E12" s="14" t="s">
        <v>16</v>
      </c>
      <c r="F12" s="20" t="s">
        <v>17</v>
      </c>
    </row>
    <row r="13" spans="2:6" x14ac:dyDescent="0.25">
      <c r="B13" s="19">
        <v>42220</v>
      </c>
      <c r="C13" s="14">
        <v>280</v>
      </c>
      <c r="D13" s="14" t="s">
        <v>18</v>
      </c>
      <c r="E13" s="14" t="s">
        <v>19</v>
      </c>
      <c r="F13" s="20" t="s">
        <v>20</v>
      </c>
    </row>
    <row r="14" spans="2:6" x14ac:dyDescent="0.25">
      <c r="B14" s="19">
        <v>42221</v>
      </c>
      <c r="C14" s="14">
        <v>281</v>
      </c>
      <c r="D14" s="14" t="s">
        <v>21</v>
      </c>
      <c r="E14" s="14" t="s">
        <v>22</v>
      </c>
      <c r="F14" s="20" t="s">
        <v>13</v>
      </c>
    </row>
    <row r="15" spans="2:6" x14ac:dyDescent="0.25">
      <c r="B15" s="19">
        <v>42227</v>
      </c>
      <c r="C15" s="14">
        <v>282</v>
      </c>
      <c r="D15" s="14" t="s">
        <v>23</v>
      </c>
      <c r="E15" s="14" t="s">
        <v>8</v>
      </c>
      <c r="F15" s="21" t="s">
        <v>11</v>
      </c>
    </row>
    <row r="16" spans="2:6" x14ac:dyDescent="0.25">
      <c r="B16" s="19">
        <v>42227</v>
      </c>
      <c r="C16" s="14">
        <v>283</v>
      </c>
      <c r="D16" s="14" t="s">
        <v>24</v>
      </c>
      <c r="E16" s="14" t="s">
        <v>7</v>
      </c>
      <c r="F16" s="21" t="s">
        <v>13</v>
      </c>
    </row>
    <row r="17" spans="1:7" x14ac:dyDescent="0.25">
      <c r="B17" s="19">
        <v>42229</v>
      </c>
      <c r="C17" s="14">
        <v>284</v>
      </c>
      <c r="D17" s="14" t="s">
        <v>25</v>
      </c>
      <c r="E17" s="14" t="s">
        <v>26</v>
      </c>
      <c r="F17" s="21" t="s">
        <v>27</v>
      </c>
    </row>
    <row r="18" spans="1:7" x14ac:dyDescent="0.25">
      <c r="B18" s="19">
        <v>42230</v>
      </c>
      <c r="C18" s="14">
        <v>285</v>
      </c>
      <c r="D18" s="14" t="s">
        <v>28</v>
      </c>
      <c r="E18" s="14" t="s">
        <v>29</v>
      </c>
      <c r="F18" s="21" t="s">
        <v>30</v>
      </c>
    </row>
    <row r="19" spans="1:7" x14ac:dyDescent="0.25">
      <c r="B19" s="19">
        <v>42230</v>
      </c>
      <c r="C19" s="14">
        <v>286</v>
      </c>
      <c r="D19" s="14" t="s">
        <v>31</v>
      </c>
      <c r="E19" s="14" t="s">
        <v>32</v>
      </c>
      <c r="F19" s="21" t="s">
        <v>33</v>
      </c>
    </row>
    <row r="20" spans="1:7" x14ac:dyDescent="0.25">
      <c r="B20" s="19">
        <v>42233</v>
      </c>
      <c r="C20" s="14">
        <v>287</v>
      </c>
      <c r="D20" s="14" t="s">
        <v>34</v>
      </c>
      <c r="E20" s="14" t="s">
        <v>35</v>
      </c>
      <c r="F20" s="21" t="s">
        <v>36</v>
      </c>
    </row>
    <row r="21" spans="1:7" x14ac:dyDescent="0.25">
      <c r="B21" s="19">
        <v>42233</v>
      </c>
      <c r="C21" s="14">
        <v>288</v>
      </c>
      <c r="D21" s="14" t="s">
        <v>37</v>
      </c>
      <c r="E21" s="14" t="s">
        <v>38</v>
      </c>
      <c r="F21" s="21" t="s">
        <v>39</v>
      </c>
    </row>
    <row r="22" spans="1:7" x14ac:dyDescent="0.25">
      <c r="B22" s="19">
        <v>42234</v>
      </c>
      <c r="C22" s="14">
        <v>290</v>
      </c>
      <c r="D22" s="14" t="s">
        <v>40</v>
      </c>
      <c r="E22" s="14" t="s">
        <v>12</v>
      </c>
      <c r="F22" s="21" t="s">
        <v>41</v>
      </c>
    </row>
    <row r="23" spans="1:7" x14ac:dyDescent="0.25">
      <c r="B23" s="19">
        <v>42236</v>
      </c>
      <c r="C23" s="14">
        <v>291</v>
      </c>
      <c r="D23" s="14" t="s">
        <v>42</v>
      </c>
      <c r="E23" s="14" t="s">
        <v>45</v>
      </c>
      <c r="F23" s="21" t="s">
        <v>43</v>
      </c>
    </row>
    <row r="24" spans="1:7" x14ac:dyDescent="0.25">
      <c r="B24" s="19">
        <v>42236</v>
      </c>
      <c r="C24" s="14">
        <v>292</v>
      </c>
      <c r="D24" s="14" t="s">
        <v>44</v>
      </c>
      <c r="E24" s="14" t="s">
        <v>45</v>
      </c>
      <c r="F24" s="21" t="s">
        <v>46</v>
      </c>
    </row>
    <row r="25" spans="1:7" x14ac:dyDescent="0.25">
      <c r="B25" s="19">
        <v>42241</v>
      </c>
      <c r="C25" s="14">
        <v>294</v>
      </c>
      <c r="D25" s="14" t="s">
        <v>47</v>
      </c>
      <c r="E25" s="14" t="s">
        <v>48</v>
      </c>
      <c r="F25" s="21" t="s">
        <v>49</v>
      </c>
    </row>
    <row r="26" spans="1:7" x14ac:dyDescent="0.25">
      <c r="B26" s="19">
        <v>42243</v>
      </c>
      <c r="C26" s="14">
        <v>295</v>
      </c>
      <c r="D26" s="14" t="s">
        <v>50</v>
      </c>
      <c r="E26" s="14" t="s">
        <v>51</v>
      </c>
      <c r="F26" s="21" t="s">
        <v>52</v>
      </c>
    </row>
    <row r="27" spans="1:7" ht="22.5" x14ac:dyDescent="0.25">
      <c r="B27" s="19">
        <v>42247</v>
      </c>
      <c r="C27" s="14">
        <v>296</v>
      </c>
      <c r="D27" s="14" t="s">
        <v>53</v>
      </c>
      <c r="E27" s="14" t="s">
        <v>54</v>
      </c>
      <c r="F27" s="21" t="s">
        <v>55</v>
      </c>
    </row>
    <row r="28" spans="1:7" x14ac:dyDescent="0.25">
      <c r="B28" s="19"/>
      <c r="C28" s="14"/>
      <c r="D28" s="14"/>
      <c r="E28" s="14"/>
      <c r="F28" s="21"/>
    </row>
    <row r="29" spans="1:7" x14ac:dyDescent="0.25">
      <c r="B29" s="22"/>
      <c r="C29" s="23"/>
      <c r="D29" s="23"/>
      <c r="E29" s="23"/>
      <c r="F29" s="24"/>
    </row>
    <row r="30" spans="1:7" x14ac:dyDescent="0.25">
      <c r="B30" s="19"/>
      <c r="C30" s="14"/>
      <c r="D30" s="14"/>
      <c r="E30" s="14"/>
      <c r="F30" s="21"/>
      <c r="G30" s="25"/>
    </row>
    <row r="31" spans="1:7" x14ac:dyDescent="0.25">
      <c r="A31" s="29"/>
      <c r="B31" s="27"/>
      <c r="C31" s="14"/>
      <c r="D31" s="14"/>
      <c r="E31" s="14"/>
      <c r="F31" s="21"/>
      <c r="G31" s="25"/>
    </row>
    <row r="32" spans="1:7" x14ac:dyDescent="0.25">
      <c r="A32" s="29"/>
      <c r="B32" s="27"/>
      <c r="C32" s="14"/>
      <c r="D32" s="14"/>
      <c r="E32" s="14"/>
      <c r="F32" s="21"/>
      <c r="G32" s="25"/>
    </row>
    <row r="33" spans="1:7" x14ac:dyDescent="0.25">
      <c r="A33" s="29"/>
      <c r="B33" s="27"/>
      <c r="C33" s="14"/>
      <c r="D33" s="14"/>
      <c r="E33" s="14"/>
      <c r="F33" s="21"/>
      <c r="G33" s="25"/>
    </row>
    <row r="34" spans="1:7" x14ac:dyDescent="0.25">
      <c r="A34" s="29"/>
      <c r="B34" s="27"/>
      <c r="C34" s="14"/>
      <c r="D34" s="14"/>
      <c r="E34" s="14"/>
      <c r="F34" s="21"/>
      <c r="G34" s="25"/>
    </row>
    <row r="35" spans="1:7" x14ac:dyDescent="0.25">
      <c r="A35" s="29"/>
      <c r="B35" s="27"/>
      <c r="C35" s="14"/>
      <c r="D35" s="14"/>
      <c r="E35" s="14"/>
      <c r="F35" s="21"/>
      <c r="G35" s="25"/>
    </row>
    <row r="36" spans="1:7" x14ac:dyDescent="0.25">
      <c r="A36" s="29"/>
      <c r="B36" s="27"/>
      <c r="C36" s="14"/>
      <c r="D36" s="14"/>
      <c r="E36" s="14"/>
      <c r="F36" s="21"/>
      <c r="G36" s="25"/>
    </row>
    <row r="37" spans="1:7" x14ac:dyDescent="0.25">
      <c r="A37" s="29"/>
      <c r="B37" s="27"/>
      <c r="C37" s="14"/>
      <c r="D37" s="14"/>
      <c r="E37" s="14"/>
      <c r="F37" s="21"/>
      <c r="G37" s="25"/>
    </row>
    <row r="38" spans="1:7" x14ac:dyDescent="0.25">
      <c r="A38" s="29"/>
      <c r="B38" s="27"/>
      <c r="C38" s="14"/>
      <c r="D38" s="14"/>
      <c r="E38" s="14"/>
      <c r="F38" s="21"/>
      <c r="G38" s="25"/>
    </row>
    <row r="39" spans="1:7" x14ac:dyDescent="0.25">
      <c r="A39" s="29"/>
      <c r="B39" s="27"/>
      <c r="C39" s="14"/>
      <c r="D39" s="14"/>
      <c r="E39" s="14"/>
      <c r="F39" s="21"/>
      <c r="G39" s="25"/>
    </row>
    <row r="40" spans="1:7" x14ac:dyDescent="0.25">
      <c r="A40" s="29"/>
      <c r="B40" s="27"/>
      <c r="C40" s="14"/>
      <c r="D40" s="14"/>
      <c r="E40" s="14"/>
      <c r="F40" s="21"/>
      <c r="G40" s="25"/>
    </row>
    <row r="41" spans="1:7" x14ac:dyDescent="0.25">
      <c r="A41" s="29"/>
      <c r="B41" s="27"/>
      <c r="C41" s="14"/>
      <c r="D41" s="14"/>
      <c r="E41" s="14"/>
      <c r="F41" s="21"/>
      <c r="G41" s="25"/>
    </row>
    <row r="42" spans="1:7" x14ac:dyDescent="0.25">
      <c r="A42" s="29"/>
      <c r="B42" s="27"/>
      <c r="C42" s="14"/>
      <c r="D42" s="14"/>
      <c r="E42" s="14"/>
      <c r="F42" s="21"/>
      <c r="G42" s="25"/>
    </row>
    <row r="43" spans="1:7" x14ac:dyDescent="0.25">
      <c r="A43" s="29"/>
      <c r="B43" s="27"/>
      <c r="C43" s="14"/>
      <c r="D43" s="14"/>
      <c r="E43" s="14"/>
      <c r="F43" s="21"/>
      <c r="G43" s="25"/>
    </row>
    <row r="44" spans="1:7" x14ac:dyDescent="0.25">
      <c r="A44" s="29"/>
      <c r="B44" s="27"/>
      <c r="C44" s="14"/>
      <c r="D44" s="14"/>
      <c r="E44" s="14"/>
      <c r="F44" s="21"/>
      <c r="G44" s="25"/>
    </row>
    <row r="45" spans="1:7" x14ac:dyDescent="0.25">
      <c r="A45" s="29"/>
      <c r="B45" s="27"/>
      <c r="C45" s="14"/>
      <c r="D45" s="14"/>
      <c r="E45" s="14"/>
      <c r="F45" s="21"/>
      <c r="G45" s="25"/>
    </row>
    <row r="46" spans="1:7" x14ac:dyDescent="0.25">
      <c r="A46" s="29"/>
      <c r="B46" s="27"/>
      <c r="C46" s="14"/>
      <c r="D46" s="14"/>
      <c r="E46" s="14"/>
      <c r="F46" s="21"/>
      <c r="G46" s="25"/>
    </row>
    <row r="47" spans="1:7" x14ac:dyDescent="0.25">
      <c r="A47" s="29"/>
      <c r="B47" s="27"/>
      <c r="C47" s="14"/>
      <c r="D47" s="14"/>
      <c r="E47" s="14"/>
      <c r="F47" s="21"/>
      <c r="G47" s="25"/>
    </row>
    <row r="48" spans="1:7" x14ac:dyDescent="0.25">
      <c r="A48" s="29"/>
      <c r="B48" s="27"/>
      <c r="C48" s="14"/>
      <c r="D48" s="14"/>
      <c r="E48" s="14"/>
      <c r="F48" s="21"/>
      <c r="G48" s="25"/>
    </row>
    <row r="49" spans="1:7" ht="15.75" thickBot="1" x14ac:dyDescent="0.3">
      <c r="A49" s="29"/>
      <c r="B49" s="28"/>
      <c r="C49" s="26"/>
      <c r="D49" s="26"/>
      <c r="E49" s="26"/>
      <c r="F49" s="30"/>
      <c r="G49" s="25"/>
    </row>
    <row r="50" spans="1:7" ht="33" x14ac:dyDescent="0.25">
      <c r="B50" s="7"/>
      <c r="C50" s="8" t="s">
        <v>6</v>
      </c>
      <c r="D50" s="8"/>
      <c r="E50" s="8"/>
      <c r="F50" s="36" t="s">
        <v>57</v>
      </c>
    </row>
    <row r="51" spans="1:7" ht="17.25" thickBot="1" x14ac:dyDescent="0.3">
      <c r="B51" s="9"/>
      <c r="C51" s="10"/>
      <c r="D51" s="10"/>
      <c r="E51" s="10"/>
      <c r="F51" s="11"/>
    </row>
    <row r="52" spans="1:7" x14ac:dyDescent="0.25">
      <c r="F52" s="12"/>
    </row>
    <row r="53" spans="1:7" x14ac:dyDescent="0.25">
      <c r="F53" s="12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89"/>
  <sheetViews>
    <sheetView tabSelected="1" topLeftCell="A34" workbookViewId="0">
      <selection activeCell="H46" sqref="H46"/>
    </sheetView>
  </sheetViews>
  <sheetFormatPr baseColWidth="10" defaultColWidth="9.140625" defaultRowHeight="15" x14ac:dyDescent="0.25"/>
  <cols>
    <col min="2" max="2" width="12.140625" customWidth="1"/>
    <col min="3" max="3" width="13" customWidth="1"/>
    <col min="4" max="4" width="101.42578125" customWidth="1"/>
    <col min="5" max="5" width="67" customWidth="1"/>
    <col min="6" max="6" width="20.5703125" customWidth="1"/>
  </cols>
  <sheetData>
    <row r="5" spans="2:9" ht="21" x14ac:dyDescent="0.35">
      <c r="D5" s="43" t="s">
        <v>0</v>
      </c>
      <c r="G5" s="49"/>
    </row>
    <row r="8" spans="2:9" ht="18.75" x14ac:dyDescent="0.3">
      <c r="D8" s="44" t="s">
        <v>135</v>
      </c>
      <c r="E8" s="37"/>
      <c r="F8" s="37"/>
      <c r="G8" s="37"/>
      <c r="H8" s="37"/>
      <c r="I8" s="37"/>
    </row>
    <row r="10" spans="2:9" ht="15.75" thickBot="1" x14ac:dyDescent="0.3"/>
    <row r="11" spans="2:9" ht="15.75" x14ac:dyDescent="0.25">
      <c r="B11" s="67" t="s">
        <v>1</v>
      </c>
      <c r="C11" s="67" t="s">
        <v>2</v>
      </c>
      <c r="D11" s="39"/>
      <c r="E11" s="39"/>
      <c r="F11" s="40"/>
    </row>
    <row r="12" spans="2:9" ht="15.75" x14ac:dyDescent="0.25">
      <c r="B12" s="68"/>
      <c r="C12" s="68"/>
      <c r="D12" s="41" t="s">
        <v>3</v>
      </c>
      <c r="E12" s="41" t="s">
        <v>4</v>
      </c>
      <c r="F12" s="42" t="s">
        <v>5</v>
      </c>
    </row>
    <row r="13" spans="2:9" ht="15.75" x14ac:dyDescent="0.25">
      <c r="B13" s="68"/>
      <c r="C13" s="68"/>
      <c r="D13" s="41"/>
      <c r="E13" s="41"/>
      <c r="F13" s="42"/>
    </row>
    <row r="14" spans="2:9" x14ac:dyDescent="0.25">
      <c r="B14" s="55">
        <v>42747</v>
      </c>
      <c r="C14" s="58" t="s">
        <v>63</v>
      </c>
      <c r="D14" s="38" t="s">
        <v>64</v>
      </c>
      <c r="E14" s="54" t="s">
        <v>65</v>
      </c>
      <c r="F14" s="46">
        <v>7029</v>
      </c>
    </row>
    <row r="15" spans="2:9" x14ac:dyDescent="0.25">
      <c r="B15" s="55">
        <v>42747</v>
      </c>
      <c r="C15" s="57" t="s">
        <v>66</v>
      </c>
      <c r="D15" s="38" t="s">
        <v>67</v>
      </c>
      <c r="E15" s="54" t="s">
        <v>68</v>
      </c>
      <c r="F15" s="46">
        <v>131599.5</v>
      </c>
    </row>
    <row r="16" spans="2:9" x14ac:dyDescent="0.25">
      <c r="B16" s="55">
        <v>42747</v>
      </c>
      <c r="C16" s="57" t="s">
        <v>69</v>
      </c>
      <c r="D16" s="38" t="s">
        <v>70</v>
      </c>
      <c r="E16" s="38" t="s">
        <v>71</v>
      </c>
      <c r="F16" s="46">
        <v>4380</v>
      </c>
    </row>
    <row r="17" spans="2:6" x14ac:dyDescent="0.25">
      <c r="B17" s="55">
        <v>42747</v>
      </c>
      <c r="C17" s="57" t="s">
        <v>72</v>
      </c>
      <c r="D17" s="38" t="s">
        <v>73</v>
      </c>
      <c r="E17" s="38" t="s">
        <v>60</v>
      </c>
      <c r="F17" s="46">
        <v>15199.71</v>
      </c>
    </row>
    <row r="18" spans="2:6" x14ac:dyDescent="0.25">
      <c r="B18" s="55">
        <v>42867</v>
      </c>
      <c r="C18" s="57" t="s">
        <v>74</v>
      </c>
      <c r="D18" s="38" t="s">
        <v>75</v>
      </c>
      <c r="E18" s="38" t="s">
        <v>61</v>
      </c>
      <c r="F18" s="47">
        <v>9676</v>
      </c>
    </row>
    <row r="19" spans="2:6" x14ac:dyDescent="0.25">
      <c r="B19" s="55">
        <v>42867</v>
      </c>
      <c r="C19" s="57" t="s">
        <v>76</v>
      </c>
      <c r="D19" s="38" t="s">
        <v>77</v>
      </c>
      <c r="E19" s="38" t="s">
        <v>78</v>
      </c>
      <c r="F19" s="46">
        <v>204521.61</v>
      </c>
    </row>
    <row r="20" spans="2:6" x14ac:dyDescent="0.25">
      <c r="B20" s="55">
        <v>42898</v>
      </c>
      <c r="C20" s="57" t="s">
        <v>79</v>
      </c>
      <c r="D20" s="38" t="s">
        <v>80</v>
      </c>
      <c r="E20" s="38" t="s">
        <v>81</v>
      </c>
      <c r="F20" s="48">
        <v>12553.64</v>
      </c>
    </row>
    <row r="21" spans="2:6" x14ac:dyDescent="0.25">
      <c r="B21" s="55">
        <v>42898</v>
      </c>
      <c r="C21" s="57" t="s">
        <v>82</v>
      </c>
      <c r="D21" s="38" t="s">
        <v>83</v>
      </c>
      <c r="E21" s="38" t="s">
        <v>84</v>
      </c>
      <c r="F21" s="48">
        <v>95580</v>
      </c>
    </row>
    <row r="22" spans="2:6" x14ac:dyDescent="0.25">
      <c r="B22" s="56">
        <v>42898</v>
      </c>
      <c r="C22" s="57" t="s">
        <v>85</v>
      </c>
      <c r="D22" s="38" t="s">
        <v>83</v>
      </c>
      <c r="E22" s="38" t="s">
        <v>84</v>
      </c>
      <c r="F22" s="48">
        <v>63720</v>
      </c>
    </row>
    <row r="23" spans="2:6" x14ac:dyDescent="0.25">
      <c r="B23" s="56">
        <v>42898</v>
      </c>
      <c r="C23" s="57" t="s">
        <v>86</v>
      </c>
      <c r="D23" s="38" t="s">
        <v>87</v>
      </c>
      <c r="E23" s="38" t="s">
        <v>59</v>
      </c>
      <c r="F23" s="48">
        <v>2159.9699999999998</v>
      </c>
    </row>
    <row r="24" spans="2:6" x14ac:dyDescent="0.25">
      <c r="B24" s="56">
        <v>42959</v>
      </c>
      <c r="C24" s="57" t="s">
        <v>88</v>
      </c>
      <c r="D24" s="38" t="s">
        <v>92</v>
      </c>
      <c r="E24" s="38" t="s">
        <v>90</v>
      </c>
      <c r="F24" s="48">
        <v>59424.800000000003</v>
      </c>
    </row>
    <row r="25" spans="2:6" x14ac:dyDescent="0.25">
      <c r="B25" s="56">
        <v>42959</v>
      </c>
      <c r="C25" s="57" t="s">
        <v>91</v>
      </c>
      <c r="D25" s="38" t="s">
        <v>89</v>
      </c>
      <c r="E25" s="38" t="s">
        <v>90</v>
      </c>
      <c r="F25" s="48">
        <v>6844</v>
      </c>
    </row>
    <row r="26" spans="2:6" x14ac:dyDescent="0.25">
      <c r="B26" s="56">
        <v>42959</v>
      </c>
      <c r="C26" s="57" t="s">
        <v>93</v>
      </c>
      <c r="D26" s="38" t="s">
        <v>94</v>
      </c>
      <c r="E26" s="38" t="s">
        <v>90</v>
      </c>
      <c r="F26" s="48">
        <v>4838</v>
      </c>
    </row>
    <row r="27" spans="2:6" x14ac:dyDescent="0.25">
      <c r="B27" s="56">
        <v>42959</v>
      </c>
      <c r="C27" s="57" t="s">
        <v>95</v>
      </c>
      <c r="D27" s="38" t="s">
        <v>96</v>
      </c>
      <c r="E27" s="38" t="s">
        <v>90</v>
      </c>
      <c r="F27" s="48">
        <v>34780.81</v>
      </c>
    </row>
    <row r="28" spans="2:6" x14ac:dyDescent="0.25">
      <c r="B28" s="56">
        <v>42959</v>
      </c>
      <c r="C28" s="57" t="s">
        <v>97</v>
      </c>
      <c r="D28" s="38" t="s">
        <v>98</v>
      </c>
      <c r="E28" s="38" t="s">
        <v>90</v>
      </c>
      <c r="F28" s="48">
        <v>10950.4</v>
      </c>
    </row>
    <row r="29" spans="2:6" x14ac:dyDescent="0.25">
      <c r="B29" s="59">
        <v>42959</v>
      </c>
      <c r="C29" s="60" t="s">
        <v>99</v>
      </c>
      <c r="D29" s="61" t="s">
        <v>94</v>
      </c>
      <c r="E29" s="61" t="s">
        <v>90</v>
      </c>
      <c r="F29" s="62">
        <v>19564.400000000001</v>
      </c>
    </row>
    <row r="30" spans="2:6" x14ac:dyDescent="0.25">
      <c r="B30" s="59">
        <v>42959</v>
      </c>
      <c r="C30" s="60" t="s">
        <v>100</v>
      </c>
      <c r="D30" s="61" t="s">
        <v>89</v>
      </c>
      <c r="E30" s="61" t="s">
        <v>90</v>
      </c>
      <c r="F30" s="62">
        <v>8614</v>
      </c>
    </row>
    <row r="31" spans="2:6" x14ac:dyDescent="0.25">
      <c r="B31" s="59">
        <v>42959</v>
      </c>
      <c r="C31" s="60" t="s">
        <v>101</v>
      </c>
      <c r="D31" s="61" t="s">
        <v>89</v>
      </c>
      <c r="E31" s="61" t="s">
        <v>90</v>
      </c>
      <c r="F31" s="62">
        <v>17841.599999999999</v>
      </c>
    </row>
    <row r="32" spans="2:6" x14ac:dyDescent="0.25">
      <c r="B32" s="59">
        <v>42959</v>
      </c>
      <c r="C32" s="60" t="s">
        <v>102</v>
      </c>
      <c r="D32" s="61" t="s">
        <v>103</v>
      </c>
      <c r="E32" s="61" t="s">
        <v>90</v>
      </c>
      <c r="F32" s="62">
        <v>23629.5</v>
      </c>
    </row>
    <row r="33" spans="2:6" x14ac:dyDescent="0.25">
      <c r="B33" s="59">
        <v>42959</v>
      </c>
      <c r="C33" s="60" t="s">
        <v>104</v>
      </c>
      <c r="D33" s="61" t="s">
        <v>106</v>
      </c>
      <c r="E33" s="61" t="s">
        <v>90</v>
      </c>
      <c r="F33" s="62">
        <v>26095.7</v>
      </c>
    </row>
    <row r="34" spans="2:6" x14ac:dyDescent="0.25">
      <c r="B34" s="59">
        <v>42959</v>
      </c>
      <c r="C34" s="60" t="s">
        <v>105</v>
      </c>
      <c r="D34" s="61" t="s">
        <v>96</v>
      </c>
      <c r="E34" s="61" t="s">
        <v>90</v>
      </c>
      <c r="F34" s="62">
        <v>8437</v>
      </c>
    </row>
    <row r="35" spans="2:6" x14ac:dyDescent="0.25">
      <c r="B35" s="59">
        <v>42959</v>
      </c>
      <c r="C35" s="60" t="s">
        <v>107</v>
      </c>
      <c r="D35" s="61" t="s">
        <v>108</v>
      </c>
      <c r="E35" s="61" t="s">
        <v>109</v>
      </c>
      <c r="F35" s="62">
        <v>100300</v>
      </c>
    </row>
    <row r="36" spans="2:6" x14ac:dyDescent="0.25">
      <c r="B36" s="59">
        <v>43051</v>
      </c>
      <c r="C36" s="60" t="s">
        <v>110</v>
      </c>
      <c r="D36" s="61" t="s">
        <v>111</v>
      </c>
      <c r="E36" s="61" t="s">
        <v>62</v>
      </c>
      <c r="F36" s="62">
        <v>9334</v>
      </c>
    </row>
    <row r="37" spans="2:6" x14ac:dyDescent="0.25">
      <c r="B37" s="59">
        <v>43051</v>
      </c>
      <c r="C37" s="60" t="s">
        <v>112</v>
      </c>
      <c r="D37" s="61" t="s">
        <v>113</v>
      </c>
      <c r="E37" s="61" t="s">
        <v>62</v>
      </c>
      <c r="F37" s="62">
        <v>56995</v>
      </c>
    </row>
    <row r="38" spans="2:6" x14ac:dyDescent="0.25">
      <c r="B38" s="59">
        <v>43051</v>
      </c>
      <c r="C38" s="60" t="s">
        <v>114</v>
      </c>
      <c r="D38" s="61" t="s">
        <v>115</v>
      </c>
      <c r="E38" s="61" t="s">
        <v>62</v>
      </c>
      <c r="F38" s="62">
        <v>10864.44</v>
      </c>
    </row>
    <row r="39" spans="2:6" x14ac:dyDescent="0.25">
      <c r="B39" s="59" t="s">
        <v>116</v>
      </c>
      <c r="C39" s="60" t="s">
        <v>117</v>
      </c>
      <c r="D39" s="61" t="s">
        <v>118</v>
      </c>
      <c r="E39" s="61" t="s">
        <v>90</v>
      </c>
      <c r="F39" s="62">
        <v>8614</v>
      </c>
    </row>
    <row r="40" spans="2:6" x14ac:dyDescent="0.25">
      <c r="B40" s="59" t="s">
        <v>116</v>
      </c>
      <c r="C40" s="60" t="s">
        <v>119</v>
      </c>
      <c r="D40" s="61" t="s">
        <v>120</v>
      </c>
      <c r="E40" s="61" t="s">
        <v>121</v>
      </c>
      <c r="F40" s="62">
        <v>62540</v>
      </c>
    </row>
    <row r="41" spans="2:6" x14ac:dyDescent="0.25">
      <c r="B41" s="59" t="s">
        <v>122</v>
      </c>
      <c r="C41" s="60" t="s">
        <v>123</v>
      </c>
      <c r="D41" s="61" t="s">
        <v>124</v>
      </c>
      <c r="E41" s="61" t="s">
        <v>125</v>
      </c>
      <c r="F41" s="62">
        <v>106200</v>
      </c>
    </row>
    <row r="42" spans="2:6" x14ac:dyDescent="0.25">
      <c r="B42" s="59" t="s">
        <v>122</v>
      </c>
      <c r="C42" s="60" t="s">
        <v>126</v>
      </c>
      <c r="D42" s="61" t="s">
        <v>127</v>
      </c>
      <c r="E42" s="61" t="s">
        <v>128</v>
      </c>
      <c r="F42" s="62">
        <v>7300.01</v>
      </c>
    </row>
    <row r="43" spans="2:6" x14ac:dyDescent="0.25">
      <c r="B43" s="59" t="s">
        <v>122</v>
      </c>
      <c r="C43" s="60" t="s">
        <v>129</v>
      </c>
      <c r="D43" s="61" t="s">
        <v>127</v>
      </c>
      <c r="E43" s="61" t="s">
        <v>128</v>
      </c>
      <c r="F43" s="62">
        <v>7300</v>
      </c>
    </row>
    <row r="44" spans="2:6" x14ac:dyDescent="0.25">
      <c r="B44" s="59" t="s">
        <v>122</v>
      </c>
      <c r="C44" s="60" t="s">
        <v>130</v>
      </c>
      <c r="D44" s="61" t="s">
        <v>127</v>
      </c>
      <c r="E44" s="61" t="s">
        <v>128</v>
      </c>
      <c r="F44" s="62">
        <v>7600</v>
      </c>
    </row>
    <row r="45" spans="2:6" x14ac:dyDescent="0.25">
      <c r="B45" s="59" t="s">
        <v>122</v>
      </c>
      <c r="C45" s="60" t="s">
        <v>131</v>
      </c>
      <c r="D45" s="61" t="s">
        <v>127</v>
      </c>
      <c r="E45" s="61" t="s">
        <v>128</v>
      </c>
      <c r="F45" s="62">
        <v>7000</v>
      </c>
    </row>
    <row r="46" spans="2:6" x14ac:dyDescent="0.25">
      <c r="B46" s="59" t="s">
        <v>122</v>
      </c>
      <c r="C46" s="60" t="s">
        <v>132</v>
      </c>
      <c r="D46" s="61" t="s">
        <v>127</v>
      </c>
      <c r="E46" s="61" t="s">
        <v>81</v>
      </c>
      <c r="F46" s="62">
        <v>12533.64</v>
      </c>
    </row>
    <row r="47" spans="2:6" x14ac:dyDescent="0.25">
      <c r="B47" s="59" t="s">
        <v>122</v>
      </c>
      <c r="C47" s="60" t="s">
        <v>133</v>
      </c>
      <c r="D47" s="61" t="s">
        <v>127</v>
      </c>
      <c r="E47" s="61" t="s">
        <v>81</v>
      </c>
      <c r="F47" s="62">
        <v>12533.64</v>
      </c>
    </row>
    <row r="48" spans="2:6" x14ac:dyDescent="0.25">
      <c r="B48" s="59" t="s">
        <v>122</v>
      </c>
      <c r="C48" s="60" t="s">
        <v>134</v>
      </c>
      <c r="D48" s="61" t="s">
        <v>127</v>
      </c>
      <c r="E48" s="61" t="s">
        <v>81</v>
      </c>
      <c r="F48" s="62">
        <v>12533.64</v>
      </c>
    </row>
    <row r="49" spans="2:6" x14ac:dyDescent="0.25">
      <c r="B49" s="59" t="s">
        <v>140</v>
      </c>
      <c r="C49" s="60" t="s">
        <v>137</v>
      </c>
      <c r="D49" s="61" t="s">
        <v>141</v>
      </c>
      <c r="E49" s="61" t="s">
        <v>59</v>
      </c>
      <c r="F49" s="62">
        <v>3136000</v>
      </c>
    </row>
    <row r="50" spans="2:6" x14ac:dyDescent="0.25">
      <c r="B50" s="59" t="s">
        <v>136</v>
      </c>
      <c r="C50" s="60" t="s">
        <v>142</v>
      </c>
      <c r="D50" s="61" t="s">
        <v>138</v>
      </c>
      <c r="E50" s="61" t="s">
        <v>139</v>
      </c>
      <c r="F50" s="62">
        <v>3597755.1</v>
      </c>
    </row>
    <row r="51" spans="2:6" x14ac:dyDescent="0.25">
      <c r="B51" s="59" t="s">
        <v>143</v>
      </c>
      <c r="C51" s="60" t="s">
        <v>144</v>
      </c>
      <c r="D51" s="61" t="s">
        <v>145</v>
      </c>
      <c r="E51" s="61" t="s">
        <v>78</v>
      </c>
      <c r="F51" s="62">
        <v>2935250</v>
      </c>
    </row>
    <row r="52" spans="2:6" x14ac:dyDescent="0.25">
      <c r="B52" s="59" t="s">
        <v>146</v>
      </c>
      <c r="C52" s="60" t="s">
        <v>147</v>
      </c>
      <c r="D52" s="61" t="s">
        <v>148</v>
      </c>
      <c r="E52" s="61" t="s">
        <v>149</v>
      </c>
      <c r="F52" s="62">
        <v>2022291.71</v>
      </c>
    </row>
    <row r="53" spans="2:6" x14ac:dyDescent="0.25">
      <c r="B53" s="59" t="s">
        <v>146</v>
      </c>
      <c r="C53" s="60" t="s">
        <v>150</v>
      </c>
      <c r="D53" s="61" t="s">
        <v>151</v>
      </c>
      <c r="E53" s="61" t="s">
        <v>152</v>
      </c>
      <c r="F53" s="62">
        <v>2851259.78</v>
      </c>
    </row>
    <row r="54" spans="2:6" x14ac:dyDescent="0.25">
      <c r="B54" s="50"/>
      <c r="C54" s="50"/>
      <c r="D54" s="50"/>
      <c r="E54" s="50"/>
      <c r="F54" s="51"/>
    </row>
    <row r="55" spans="2:6" ht="18.75" x14ac:dyDescent="0.3">
      <c r="B55" s="52"/>
      <c r="C55" s="52"/>
      <c r="D55" s="52" t="s">
        <v>58</v>
      </c>
      <c r="E55" s="52"/>
      <c r="F55" s="53">
        <f>SUM(F13:F54)</f>
        <v>15731644.6</v>
      </c>
    </row>
    <row r="71" spans="7:7" x14ac:dyDescent="0.25">
      <c r="G71" s="45"/>
    </row>
    <row r="72" spans="7:7" x14ac:dyDescent="0.25">
      <c r="G72" s="45"/>
    </row>
    <row r="73" spans="7:7" x14ac:dyDescent="0.25">
      <c r="G73" s="45"/>
    </row>
    <row r="74" spans="7:7" x14ac:dyDescent="0.25">
      <c r="G74" s="45"/>
    </row>
    <row r="75" spans="7:7" x14ac:dyDescent="0.25">
      <c r="G75" s="45"/>
    </row>
    <row r="76" spans="7:7" x14ac:dyDescent="0.25">
      <c r="G76" s="45"/>
    </row>
    <row r="77" spans="7:7" x14ac:dyDescent="0.25">
      <c r="G77" s="45"/>
    </row>
    <row r="78" spans="7:7" x14ac:dyDescent="0.25">
      <c r="G78" s="45"/>
    </row>
    <row r="79" spans="7:7" x14ac:dyDescent="0.25">
      <c r="G79" s="45"/>
    </row>
    <row r="80" spans="7:7" x14ac:dyDescent="0.25">
      <c r="G80" s="25"/>
    </row>
    <row r="81" spans="7:7" x14ac:dyDescent="0.25">
      <c r="G81" s="25"/>
    </row>
    <row r="89" spans="7:7" x14ac:dyDescent="0.25">
      <c r="G89" s="45"/>
    </row>
  </sheetData>
  <mergeCells count="2">
    <mergeCell ref="B11:B13"/>
    <mergeCell ref="C11:C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2018-01-02T14:30:22Z</dcterms:modified>
</cp:coreProperties>
</file>