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E:\Users\JMartinez\Documents\PORTAL-POA\PORTAL POR AÑO\PORTAL ANO 2023\JUNIO\"/>
    </mc:Choice>
  </mc:AlternateContent>
  <xr:revisionPtr revIDLastSave="0" documentId="8_{454179D2-C4C0-44D6-B57F-AAEFDC375F81}" xr6:coauthVersionLast="47" xr6:coauthVersionMax="47" xr10:uidLastSave="{00000000-0000-0000-0000-000000000000}"/>
  <bookViews>
    <workbookView xWindow="-120" yWindow="-120" windowWidth="29040" windowHeight="15840" xr2:uid="{38B931D4-DF5C-4916-A266-067298D68880}"/>
  </bookViews>
  <sheets>
    <sheet name="1" sheetId="1" r:id="rId1"/>
  </sheets>
  <definedNames>
    <definedName name="_xlnm._FilterDatabase" localSheetId="0" hidden="1">'1'!$A$16:$I$72</definedName>
    <definedName name="_xlnm.Print_Titles" localSheetId="0">'1'!$1:$16</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72" i="1" l="1"/>
  <c r="E72" i="1"/>
  <c r="F72" i="1"/>
  <c r="H72" i="1"/>
</calcChain>
</file>

<file path=xl/sharedStrings.xml><?xml version="1.0" encoding="utf-8"?>
<sst xmlns="http://schemas.openxmlformats.org/spreadsheetml/2006/main" count="268" uniqueCount="172">
  <si>
    <t>VALOR EN RD$</t>
  </si>
  <si>
    <t>PROVEEDOR</t>
  </si>
  <si>
    <t>CONCEPTO</t>
  </si>
  <si>
    <t>FACTURA NCF</t>
  </si>
  <si>
    <t>FECHA DE FACTURA</t>
  </si>
  <si>
    <t>MONTO FACTURADO</t>
  </si>
  <si>
    <t>MONTO PAGADO A LA FECHA</t>
  </si>
  <si>
    <t>MONTO PENDIENTE</t>
  </si>
  <si>
    <t>ESTADO (COMPLETADO,  PENDIENTE O ATRASADO</t>
  </si>
  <si>
    <t>TOTAL EN RD$</t>
  </si>
  <si>
    <t>SEGURO NACIONAL DE SALUD</t>
  </si>
  <si>
    <t>SEGURO RESERVAS</t>
  </si>
  <si>
    <t>COMPLETADO</t>
  </si>
  <si>
    <r>
      <rPr>
        <b/>
        <sz val="11"/>
        <color rgb="FF000000"/>
        <rFont val="Calibri"/>
        <family val="2"/>
      </rPr>
      <t>Nota:</t>
    </r>
    <r>
      <rPr>
        <sz val="11"/>
        <color rgb="FF000000"/>
        <rFont val="Calibri"/>
        <family val="2"/>
      </rPr>
      <t xml:space="preserve"> Cabe resaltar que, en este resumen, para la clasificación de antiguedad, se está tomando la fecha de emisión de la factura, no así la fecha de recibimiento de la misma, por lo que, varias facturas son recibidas del proveedor con fecha vencida. </t>
    </r>
  </si>
  <si>
    <t>Licda. Dioralis Feliz</t>
  </si>
  <si>
    <t>Licda Celeste Bautista Lara</t>
  </si>
  <si>
    <t>Contador</t>
  </si>
  <si>
    <t>Enc. Adm. Y Financ.</t>
  </si>
  <si>
    <t>FECHA FIN FACTURA</t>
  </si>
  <si>
    <t>24/04/2023</t>
  </si>
  <si>
    <t>EMPRESA DISTRIBUIDORA DE ELECTRICIDAD DEL ESTE</t>
  </si>
  <si>
    <t>BANCO CENTRAL DE LA REPUBLICA DOMINICANA</t>
  </si>
  <si>
    <t>CENTRO CUESTA NACIONAL</t>
  </si>
  <si>
    <t>SOWEY COMERCIAL</t>
  </si>
  <si>
    <t>XIOMARI VELOZ D LUJO FIESTA</t>
  </si>
  <si>
    <t>GLOBAL PROMO JO LE</t>
  </si>
  <si>
    <t>URBANVOLT SOLUTIONS</t>
  </si>
  <si>
    <t>ESMERALDA CACERES DE LOS SANTOS</t>
  </si>
  <si>
    <t>DELTA COMERCIAL</t>
  </si>
  <si>
    <t>SERVICIO DE MANTENIMIENTO PREVENTIVO, A LOS VEHICULOS DE LA INSTITUCION CON GARANTI POR LA CASA</t>
  </si>
  <si>
    <t>B1500000737</t>
  </si>
  <si>
    <t>B1500017565</t>
  </si>
  <si>
    <t>B1500017566</t>
  </si>
  <si>
    <t>B1500017575</t>
  </si>
  <si>
    <t>B1500017576</t>
  </si>
  <si>
    <t>B1500017581</t>
  </si>
  <si>
    <t>B1500017592</t>
  </si>
  <si>
    <t>B1500017818</t>
  </si>
  <si>
    <t>27/04/2023</t>
  </si>
  <si>
    <t>26/04/2023</t>
  </si>
  <si>
    <t>28/04/2023</t>
  </si>
  <si>
    <t>15/05/2023</t>
  </si>
  <si>
    <t>17/05/2023</t>
  </si>
  <si>
    <t>24/05/2023</t>
  </si>
  <si>
    <t>25/05/2023</t>
  </si>
  <si>
    <t>EN PROCESO</t>
  </si>
  <si>
    <t>WINPE GROUP</t>
  </si>
  <si>
    <t>SKETCHPROM</t>
  </si>
  <si>
    <t>B1500000623</t>
  </si>
  <si>
    <t>SERVICIO DE CAPACITACION PARA TODO EL PERSONAL DE LA INSTITUCION.</t>
  </si>
  <si>
    <t>B1500000110</t>
  </si>
  <si>
    <t>LA INNOVACION</t>
  </si>
  <si>
    <t>VITALIA JARDINERIA</t>
  </si>
  <si>
    <t>MOTO FRANCIS</t>
  </si>
  <si>
    <t>CELIA GISELE ABREU ARIAS</t>
  </si>
  <si>
    <t>WIND TELECOM</t>
  </si>
  <si>
    <t>COMPAÑÍA DOMINICANA DE TELEFONOS</t>
  </si>
  <si>
    <t>CENTRO DE GOMAS Y SERVICIO PLAZA OLIMPICA</t>
  </si>
  <si>
    <t>TROPICO DRY CLEANERS</t>
  </si>
  <si>
    <t>A FUEGO LENTO</t>
  </si>
  <si>
    <t>MUJERES EMPRENDEDORAS SUPLIDORAS DEL ESTADO</t>
  </si>
  <si>
    <t>GRUPO FARMACEUTICO CAR-M, SRL (GRUFACARM)</t>
  </si>
  <si>
    <t>HUMANO  SEGUROS, SA</t>
  </si>
  <si>
    <t>SEGUROS RESERVAS, SA</t>
  </si>
  <si>
    <t>CONSTRUCTORA PERMESA, SRL</t>
  </si>
  <si>
    <t>CAPACITACION ESPECIALIZADAS (CAES), SRL</t>
  </si>
  <si>
    <t>FL&amp;M COMERCIAL, SRL</t>
  </si>
  <si>
    <t>TEOREMA CE, SRL</t>
  </si>
  <si>
    <t>MDL ALTEKNATIVA TECH, SRL</t>
  </si>
  <si>
    <t>SERVICIOS PORTATILES DOMINICANOS, SERVIPORT</t>
  </si>
  <si>
    <t>PAPELES DEL CARIBE</t>
  </si>
  <si>
    <t>INSTITUTO TECNOLOGICO DE SANTO DOMINGO</t>
  </si>
  <si>
    <t>CLIMASTER</t>
  </si>
  <si>
    <t>VARGA¨S SERVICIOS DE CATERING</t>
  </si>
  <si>
    <t>THE MULTI SERVICES HEDEAN</t>
  </si>
  <si>
    <t>CABACON SERVICIOS DE INGENIERIA</t>
  </si>
  <si>
    <t>OFFITEK</t>
  </si>
  <si>
    <t>RENOVACION DE 01 LICENCIA  LASERFICHE, LA CUAL SERA UTILIZADA POR EL DEP. DE TECNOLOGIA DE LA INSTITUCION</t>
  </si>
  <si>
    <t>SERVICIO DE ALQUILER DE 03 CARPAS 6X4 MTS, PARA EL DIA 23 DEL MES DE MAYO 2023, LAS CUALES SERAN UTILIZADAS EN EL MERCADITO ARTESANAL REALIZADO EN LA TESORERIA NACIONAL.</t>
  </si>
  <si>
    <t>ADQUISICION DE 12 BATERIAS DE CICLO PROFUNDO PARA INVERSOR Y 6 BATERIAS PARA VEHICULOS, LAS CUALES SERAN UTILIZADAS EN LA INSTITUCION.</t>
  </si>
  <si>
    <t>ADQUISICIÓN DE 05 PLANTAS DE PALO DE BRASIL, PARA USO DE LA INSTITUCIÓN.</t>
  </si>
  <si>
    <t>ADQUISICION DE 250 LIBRAS DE AZUCAR, PARA USO DE LA INSTIUCION.</t>
  </si>
  <si>
    <t>ADQUISICION DE 01 GOMA TRASERA PARA MOTOR.</t>
  </si>
  <si>
    <t>ADQUISICION DE 25 ARREGLOS FLORALES, PARA SER UTILIZADOS EN LA IGLESIA LA MERCEDES CON MOTIVO A NUESTRO 94 ANIVERSARIO DE LA INSTITUCION.</t>
  </si>
  <si>
    <t>ADQUISICIÓN DE 03 BATERÍAS PARA VARIOS  VEHICULOS, PROPIEDAD DE LA INSTITUCION.</t>
  </si>
  <si>
    <t>SERVICIO DE ENERGIA ELECTRICA, MAYO 2023</t>
  </si>
  <si>
    <t>SERVICIO DE INTERNET Y DATA, MAYO 2023</t>
  </si>
  <si>
    <t>SERVICIO DE LAVADO A LOS VEHICULOS DE LA INSTITUCION</t>
  </si>
  <si>
    <t>SERVICIO DE LAVADO Y PLANCHADO DE MANTELES GRANDES , SERVILLETAS DE TELA, TOALLAS PEQUEÑA Y BAMBALINAS GRANDES, PARA USO DE LA INSTITUCION.</t>
  </si>
  <si>
    <t>SERVICIO DE SEGURO VEHICULAR</t>
  </si>
  <si>
    <t>SERVICIO DE CATERING, PARA LAS DIFERENTES ACTIVIDADES DE LA INSTITUCION</t>
  </si>
  <si>
    <t>SERVICIO DE ALQUILER DE 10 ESTACIONAMIENTOS A LOS SERVIDORES DE LA INSTITUCION, CORRESPONDIENTE AL MES DE JUNIO 2023.</t>
  </si>
  <si>
    <t>SERVICIOS DE ALMACENAJE A LOS DOCUMENTOS DE LA INSTITUCION, CORRESPONDIENTE AL MES DE JUNIO 2023</t>
  </si>
  <si>
    <t>ADQUISICION DE 60 LIBRAS DE CAFÉ Y CREMORAS PARA USO DE LA INSTITUCION</t>
  </si>
  <si>
    <t>ADQUISICION DE MEDICAMENTOS PARA USO DEL CONSULTORIO MEDICO DE LA T. N.</t>
  </si>
  <si>
    <t>SERVICIO DE SEGURO DE SALUD A LOS SERVIDORES DE LA INSTITUCION, CORRESP. AL MES DE JUNIO 2023.</t>
  </si>
  <si>
    <t>POR SERVICIO DE SEGURO DE SALUD A LOS SERVIDORES DE LA INSTITUCION, CORRESP. AL MES DE JUNIO DE 2023</t>
  </si>
  <si>
    <t>POR SERVICIO DE SEGURO DE VIDA A LOS SERVIDORES DE LA INSTITUCION, CORRESP. AL MES DE JUNIO DE 2023</t>
  </si>
  <si>
    <t>POR SERVICIO DE ALQUILER DE 50 PARQUEOS, PARA USO DE LOS SERVIDORES DE LA INSTITUCION, CORRESPODIENTE AL MES DE JUNIO DE 2023</t>
  </si>
  <si>
    <t>POR LOS SERVICIOS DE CAPACITACION, PARA SERVIDORES DE LA INSTITUCION</t>
  </si>
  <si>
    <t>POR LA ADQUISICION DE ACEITES Y LIQUIDOS DE MOTOR, PARA LA FLOTILLA VEHICULAR DE LA INSTITUCION.</t>
  </si>
  <si>
    <t>POR ADQUISICION DE ARTICULOS MISCELANEOS, PARA MISCELANEOS, PARA SER USADOS EN LA INSTITUCION</t>
  </si>
  <si>
    <t>SERVICIO DE FUMIGACION A TODAS LAS OFICINAS DE LA INSTITUCION, MAYO 2023</t>
  </si>
  <si>
    <t>SERVICIOS DE IMPRESIÓN DE 270,000 UNIDADES DE SELLOS ESPECIALES DE IMPUESTOS INTERNOS, POR VALOR DE RD $50.00, CORRESPONDIENTE A LA LEY 3-19.</t>
  </si>
  <si>
    <t>SERVICIO DE CAPACITACION, TALLER DE INTELIGENCIA EMOCIONAL, PARA TODAS LAS AREAS DE LA INSTITUCION</t>
  </si>
  <si>
    <t>SERVICIO DE CAPACITACION EN EL DIPLOMADO DE DIRECCION, MENTORIA Y LIDERAZGO, PARA LOS SERVIDORES DE LA INSTITUCION.</t>
  </si>
  <si>
    <t>ADQUISICION DE UN CONTENEDOR DE 20 PIES DE PISO, PARA SER UTILIZADO EN EL ALMACEN EN LA INSTITUION</t>
  </si>
  <si>
    <t>ADQUISICIÓN DE 10 TERMOSTATOS DIGITALES, PROGRAMABLES E INTELIGENTES PARA SER UTILIZADOS EN LOS AIRES ACONDICIONADOS DE LA INSTITUCIÓN.</t>
  </si>
  <si>
    <t>SERVICIO DE ALQUILER DE 01 MESA ALTA, 02 MESA DE CENTRO, 04 SOFA CON BRAZO Y 70 SILLA TIFFANY, PARA SER USADOS EN LA CHARLA INSTITUCIONAL DE COMPROMISO E INTEGRIDAD, PARA LOS COLABORADORES DE LA INSTITUCION.</t>
  </si>
  <si>
    <t>SERVICIO DE MANTENIMIENTO Y REPARACIÓN DE TECHO DEL ÁREA DE ARCHIVO DE LA INSTITUCIÓN.</t>
  </si>
  <si>
    <t>SALDO A CONTRATO EN SERVICIOS DE CONSTRUCCIÓN   DE LA ESTRUCTURA,  SOPORTE   DE  LOSAS  DEL TECHO  DE  PARQUEO  DEL  TESORERO.</t>
  </si>
  <si>
    <t>ADQUISICION DE 46 LETREROS, PARA SER COLOCADOS EN LAS DIFERENTES PUERTAS DE LA INSTITUCIÓN.</t>
  </si>
  <si>
    <t>ADQUISICION DE CARTUCHOS, PARA SER UTILIZADOS EN LA INSTITUCION.</t>
  </si>
  <si>
    <t>B1500000551</t>
  </si>
  <si>
    <t>B1500001975</t>
  </si>
  <si>
    <t>B1500027675</t>
  </si>
  <si>
    <t>B1500000443</t>
  </si>
  <si>
    <t>B1500161670</t>
  </si>
  <si>
    <t>B1500001788</t>
  </si>
  <si>
    <t>B1500000455</t>
  </si>
  <si>
    <t>B1500000671</t>
  </si>
  <si>
    <t>B1500269338</t>
  </si>
  <si>
    <t>B1500011074</t>
  </si>
  <si>
    <t>E45000010967</t>
  </si>
  <si>
    <t>E45000011248</t>
  </si>
  <si>
    <t>E450000011881</t>
  </si>
  <si>
    <t>B1500017885</t>
  </si>
  <si>
    <t>B1500002240</t>
  </si>
  <si>
    <t>B1500000195</t>
  </si>
  <si>
    <t>B1500041530</t>
  </si>
  <si>
    <t>B1500001556</t>
  </si>
  <si>
    <t>B1500000557</t>
  </si>
  <si>
    <t>B1500001558</t>
  </si>
  <si>
    <t>B1500000090</t>
  </si>
  <si>
    <t>B1500000218</t>
  </si>
  <si>
    <t>B1500000561</t>
  </si>
  <si>
    <t>B1500002617</t>
  </si>
  <si>
    <t>B1500008735</t>
  </si>
  <si>
    <t>B1500028155</t>
  </si>
  <si>
    <t>B1500004210</t>
  </si>
  <si>
    <t>B1500000121</t>
  </si>
  <si>
    <t>B1500000407</t>
  </si>
  <si>
    <t>B1500000408</t>
  </si>
  <si>
    <t>B1500000409</t>
  </si>
  <si>
    <t>B1500001010</t>
  </si>
  <si>
    <t>B1500000704</t>
  </si>
  <si>
    <t>B1500000013</t>
  </si>
  <si>
    <t>B1500002627</t>
  </si>
  <si>
    <t>B1500000184</t>
  </si>
  <si>
    <t>B1500002900</t>
  </si>
  <si>
    <t>B1500002637</t>
  </si>
  <si>
    <t>B1500000280</t>
  </si>
  <si>
    <t>B1500001153</t>
  </si>
  <si>
    <t>B1500000197</t>
  </si>
  <si>
    <t>B1500000034</t>
  </si>
  <si>
    <t>B1500000127</t>
  </si>
  <si>
    <t>B1500005056</t>
  </si>
  <si>
    <t>29/05/2023</t>
  </si>
  <si>
    <t>30/05/2023</t>
  </si>
  <si>
    <t>19/05/2023</t>
  </si>
  <si>
    <t>26/05/2023</t>
  </si>
  <si>
    <t>28/05/2023</t>
  </si>
  <si>
    <t>31/05/2023</t>
  </si>
  <si>
    <t>13/06/203</t>
  </si>
  <si>
    <t>21/06/2023</t>
  </si>
  <si>
    <t>18/05/2023</t>
  </si>
  <si>
    <t>14/06/2023</t>
  </si>
  <si>
    <t>13/06/2023</t>
  </si>
  <si>
    <t>15/06/2023</t>
  </si>
  <si>
    <t>19/06/2023</t>
  </si>
  <si>
    <t>RELACION DE PAGOS A PROVEEDORES, JUNIO 2023</t>
  </si>
  <si>
    <t>22/05/2023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</si>
</sst>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quot;$&quot;#,##0.00"/>
    <numFmt numFmtId="165" formatCode="dd\.mm\.yy;@"/>
  </numFmts>
  <fonts count="18" x14ac:knownFonts="1">
    <font>
      <sz val="11"/>
      <color theme="1"/>
      <name val="Calibri"/>
      <family val="2"/>
      <scheme val="minor"/>
    </font>
    <font>
      <sz val="11"/>
      <color theme="1"/>
      <name val="Calibri"/>
      <family val="2"/>
      <scheme val="minor"/>
    </font>
    <font>
      <b/>
      <sz val="11"/>
      <color theme="1"/>
      <name val="Calibri"/>
      <family val="2"/>
      <scheme val="minor"/>
    </font>
    <font>
      <sz val="8"/>
      <name val="Calibri"/>
      <family val="2"/>
      <scheme val="minor"/>
    </font>
    <font>
      <sz val="10"/>
      <name val="Arial"/>
      <family val="2"/>
    </font>
    <font>
      <sz val="9"/>
      <name val="Arial"/>
      <family val="2"/>
    </font>
    <font>
      <sz val="11"/>
      <color rgb="FF000000"/>
      <name val="Calibri"/>
      <family val="2"/>
    </font>
    <font>
      <b/>
      <sz val="11"/>
      <color rgb="FF000000"/>
      <name val="Calibri"/>
      <family val="2"/>
    </font>
    <font>
      <sz val="11"/>
      <color indexed="8"/>
      <name val="Calibri"/>
      <family val="2"/>
    </font>
    <font>
      <sz val="9"/>
      <color indexed="8"/>
      <name val="Calibri"/>
      <family val="2"/>
    </font>
    <font>
      <sz val="12"/>
      <color indexed="8"/>
      <name val="Calibri"/>
      <family val="2"/>
    </font>
    <font>
      <i/>
      <sz val="12"/>
      <color theme="1"/>
      <name val="Calibri"/>
      <family val="2"/>
      <scheme val="minor"/>
    </font>
    <font>
      <i/>
      <sz val="12"/>
      <name val="Arial"/>
      <family val="2"/>
    </font>
    <font>
      <i/>
      <sz val="12"/>
      <color indexed="8"/>
      <name val="Calibri"/>
      <family val="2"/>
    </font>
    <font>
      <b/>
      <i/>
      <sz val="12"/>
      <name val="Arial"/>
      <family val="2"/>
    </font>
    <font>
      <i/>
      <sz val="9"/>
      <color indexed="8"/>
      <name val="Calibri"/>
      <family val="2"/>
    </font>
    <font>
      <i/>
      <sz val="11"/>
      <color theme="1"/>
      <name val="Calibri"/>
      <family val="2"/>
      <scheme val="minor"/>
    </font>
    <font>
      <b/>
      <sz val="11"/>
      <color theme="0"/>
      <name val="Calibri"/>
      <family val="2"/>
      <scheme val="minor"/>
    </font>
  </fonts>
  <fills count="4">
    <fill>
      <patternFill patternType="none"/>
    </fill>
    <fill>
      <patternFill patternType="gray125"/>
    </fill>
    <fill>
      <patternFill patternType="solid">
        <fgColor theme="0"/>
        <bgColor indexed="64"/>
      </patternFill>
    </fill>
    <fill>
      <patternFill patternType="solid">
        <fgColor rgb="FF305496"/>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s>
  <cellStyleXfs count="4">
    <xf numFmtId="0" fontId="0" fillId="0" borderId="0"/>
    <xf numFmtId="43" fontId="1" fillId="0" borderId="0" applyFont="0" applyFill="0" applyBorder="0" applyAlignment="0" applyProtection="0"/>
    <xf numFmtId="0" fontId="4" fillId="0" borderId="0"/>
    <xf numFmtId="0" fontId="8" fillId="0" borderId="0"/>
  </cellStyleXfs>
  <cellXfs count="36">
    <xf numFmtId="0" fontId="0" fillId="0" borderId="0" xfId="0"/>
    <xf numFmtId="0" fontId="2" fillId="0" borderId="0" xfId="0" applyFont="1"/>
    <xf numFmtId="0" fontId="8" fillId="0" borderId="0" xfId="3" applyAlignment="1">
      <alignment horizontal="center" vertical="center"/>
    </xf>
    <xf numFmtId="0" fontId="8" fillId="0" borderId="0" xfId="3" applyAlignment="1">
      <alignment horizontal="center"/>
    </xf>
    <xf numFmtId="0" fontId="8" fillId="0" borderId="0" xfId="3"/>
    <xf numFmtId="14" fontId="9" fillId="0" borderId="0" xfId="3" applyNumberFormat="1" applyFont="1" applyAlignment="1">
      <alignment horizontal="center"/>
    </xf>
    <xf numFmtId="0" fontId="10" fillId="0" borderId="0" xfId="3" applyFont="1"/>
    <xf numFmtId="0" fontId="6" fillId="0" borderId="0" xfId="0" applyFont="1" applyAlignment="1">
      <alignment vertical="center" wrapText="1"/>
    </xf>
    <xf numFmtId="0" fontId="6" fillId="0" borderId="0" xfId="0" applyFont="1" applyAlignment="1">
      <alignment horizontal="center" vertical="center" wrapText="1"/>
    </xf>
    <xf numFmtId="0" fontId="0" fillId="0" borderId="2" xfId="0" applyBorder="1"/>
    <xf numFmtId="0" fontId="11" fillId="0" borderId="0" xfId="0" applyFont="1"/>
    <xf numFmtId="0" fontId="12" fillId="2" borderId="2" xfId="0" applyFont="1" applyFill="1" applyBorder="1" applyAlignment="1">
      <alignment horizontal="center" vertical="center" wrapText="1"/>
    </xf>
    <xf numFmtId="0" fontId="13" fillId="0" borderId="0" xfId="3" applyFont="1"/>
    <xf numFmtId="0" fontId="13" fillId="0" borderId="0" xfId="3" applyFont="1" applyAlignment="1">
      <alignment horizontal="center"/>
    </xf>
    <xf numFmtId="0" fontId="14" fillId="2" borderId="3" xfId="0" applyFont="1" applyFill="1" applyBorder="1" applyAlignment="1">
      <alignment horizontal="center" vertical="center"/>
    </xf>
    <xf numFmtId="0" fontId="15" fillId="0" borderId="0" xfId="3" applyFont="1"/>
    <xf numFmtId="0" fontId="16" fillId="0" borderId="0" xfId="0" applyFont="1"/>
    <xf numFmtId="0" fontId="5" fillId="0" borderId="1" xfId="2" applyFont="1" applyBorder="1" applyAlignment="1">
      <alignment horizontal="left" vertical="center"/>
    </xf>
    <xf numFmtId="0" fontId="0" fillId="0" borderId="1" xfId="0" applyBorder="1" applyAlignment="1">
      <alignment horizontal="left" vertical="center" wrapText="1"/>
    </xf>
    <xf numFmtId="14" fontId="5" fillId="0" borderId="1" xfId="2" applyNumberFormat="1" applyFont="1" applyBorder="1" applyAlignment="1">
      <alignment horizontal="left" vertical="center"/>
    </xf>
    <xf numFmtId="0" fontId="0" fillId="0" borderId="0" xfId="0" applyAlignment="1">
      <alignment vertical="center"/>
    </xf>
    <xf numFmtId="164" fontId="0" fillId="0" borderId="1" xfId="1" applyNumberFormat="1" applyFont="1" applyBorder="1" applyAlignment="1">
      <alignment horizontal="left" vertical="center"/>
    </xf>
    <xf numFmtId="0" fontId="17" fillId="3" borderId="1" xfId="0" applyFont="1" applyFill="1" applyBorder="1" applyAlignment="1">
      <alignment horizontal="center" vertical="center"/>
    </xf>
    <xf numFmtId="0" fontId="17" fillId="3" borderId="1" xfId="0" applyFont="1" applyFill="1" applyBorder="1" applyAlignment="1">
      <alignment horizontal="center" vertical="center" wrapText="1"/>
    </xf>
    <xf numFmtId="0" fontId="5" fillId="0" borderId="1" xfId="2" applyFont="1" applyBorder="1" applyAlignment="1">
      <alignment horizontal="left" vertical="center" wrapText="1"/>
    </xf>
    <xf numFmtId="0" fontId="2" fillId="0" borderId="1" xfId="0" applyFont="1" applyBorder="1" applyAlignment="1">
      <alignment horizontal="left" vertical="center" wrapText="1"/>
    </xf>
    <xf numFmtId="43" fontId="5" fillId="0" borderId="1" xfId="1" applyFont="1" applyBorder="1" applyAlignment="1">
      <alignment horizontal="left" vertical="center"/>
    </xf>
    <xf numFmtId="43" fontId="5" fillId="0" borderId="1" xfId="1" applyFont="1" applyFill="1" applyBorder="1" applyAlignment="1">
      <alignment horizontal="left" vertical="center"/>
    </xf>
    <xf numFmtId="0" fontId="2" fillId="0" borderId="1" xfId="0" applyFont="1" applyBorder="1" applyAlignment="1">
      <alignment horizontal="left" vertical="center"/>
    </xf>
    <xf numFmtId="165" fontId="2" fillId="0" borderId="1" xfId="0" applyNumberFormat="1" applyFont="1" applyBorder="1" applyAlignment="1">
      <alignment horizontal="left" vertical="center"/>
    </xf>
    <xf numFmtId="164" fontId="2" fillId="0" borderId="1" xfId="1" applyNumberFormat="1" applyFont="1" applyBorder="1" applyAlignment="1">
      <alignment horizontal="left" vertical="center"/>
    </xf>
    <xf numFmtId="43" fontId="2" fillId="0" borderId="1" xfId="0" applyNumberFormat="1" applyFont="1" applyBorder="1" applyAlignment="1">
      <alignment horizontal="left" vertical="center"/>
    </xf>
    <xf numFmtId="0" fontId="14" fillId="2" borderId="3" xfId="0" applyFont="1" applyFill="1" applyBorder="1" applyAlignment="1">
      <alignment horizontal="center" wrapText="1"/>
    </xf>
    <xf numFmtId="0" fontId="12" fillId="2" borderId="2" xfId="0" applyFont="1" applyFill="1" applyBorder="1" applyAlignment="1">
      <alignment horizontal="center" wrapText="1"/>
    </xf>
    <xf numFmtId="0" fontId="2" fillId="0" borderId="0" xfId="0" applyFont="1" applyAlignment="1">
      <alignment horizontal="center"/>
    </xf>
    <xf numFmtId="0" fontId="6" fillId="0" borderId="0" xfId="0" applyFont="1" applyAlignment="1">
      <alignment horizontal="center" vertical="center" wrapText="1"/>
    </xf>
  </cellXfs>
  <cellStyles count="4">
    <cellStyle name="Millares" xfId="1" builtinId="3"/>
    <cellStyle name="Normal" xfId="0" builtinId="0"/>
    <cellStyle name="Normal 2" xfId="2" xr:uid="{984185C1-8E4F-45A8-9CA8-786407936B5C}"/>
    <cellStyle name="Normal 3" xfId="3" xr:uid="{5CF76766-ABA6-4D5E-8FC3-3488504E126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2901293</xdr:colOff>
      <xdr:row>0</xdr:row>
      <xdr:rowOff>0</xdr:rowOff>
    </xdr:from>
    <xdr:to>
      <xdr:col>5</xdr:col>
      <xdr:colOff>98534</xdr:colOff>
      <xdr:row>11</xdr:row>
      <xdr:rowOff>175173</xdr:rowOff>
    </xdr:to>
    <xdr:pic>
      <xdr:nvPicPr>
        <xdr:cNvPr id="2" name="Imagen 1">
          <a:extLst>
            <a:ext uri="{FF2B5EF4-FFF2-40B4-BE49-F238E27FC236}">
              <a16:creationId xmlns:a16="http://schemas.microsoft.com/office/drawing/2014/main" id="{7C5C4F02-04EA-B20B-6C38-32B227743D84}"/>
            </a:ext>
          </a:extLst>
        </xdr:cNvPr>
        <xdr:cNvPicPr>
          <a:picLocks noChangeAspect="1"/>
        </xdr:cNvPicPr>
      </xdr:nvPicPr>
      <xdr:blipFill>
        <a:blip xmlns:r="http://schemas.openxmlformats.org/officeDocument/2006/relationships" r:embed="rId1"/>
        <a:stretch>
          <a:fillRect/>
        </a:stretch>
      </xdr:blipFill>
      <xdr:spPr>
        <a:xfrm>
          <a:off x="4740603" y="0"/>
          <a:ext cx="3580086" cy="2222501"/>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7B75F5-A6B8-4C28-AF0A-707776627F6E}">
  <sheetPr>
    <pageSetUpPr fitToPage="1"/>
  </sheetPr>
  <dimension ref="A13:M81"/>
  <sheetViews>
    <sheetView tabSelected="1" zoomScale="87" zoomScaleNormal="87" workbookViewId="0">
      <selection activeCell="O35" sqref="O35"/>
    </sheetView>
  </sheetViews>
  <sheetFormatPr baseColWidth="10" defaultRowHeight="15" x14ac:dyDescent="0.25"/>
  <cols>
    <col min="1" max="1" width="27.5703125" customWidth="1"/>
    <col min="2" max="2" width="52.42578125" customWidth="1"/>
    <col min="3" max="3" width="14.85546875" customWidth="1"/>
    <col min="4" max="4" width="13.5703125" customWidth="1"/>
    <col min="5" max="5" width="15" customWidth="1"/>
    <col min="6" max="6" width="16.28515625" customWidth="1"/>
    <col min="7" max="7" width="23" customWidth="1"/>
    <col min="8" max="8" width="15.5703125" customWidth="1"/>
    <col min="9" max="9" width="17.85546875" customWidth="1"/>
  </cols>
  <sheetData>
    <row r="13" spans="1:9" x14ac:dyDescent="0.25">
      <c r="A13" s="34" t="s">
        <v>170</v>
      </c>
      <c r="B13" s="34"/>
      <c r="C13" s="34"/>
      <c r="D13" s="34"/>
      <c r="E13" s="34"/>
      <c r="F13" s="34"/>
      <c r="G13" s="34"/>
      <c r="H13" s="34"/>
      <c r="I13" s="34"/>
    </row>
    <row r="14" spans="1:9" x14ac:dyDescent="0.25">
      <c r="A14" s="34" t="s">
        <v>0</v>
      </c>
      <c r="B14" s="34"/>
      <c r="C14" s="34"/>
      <c r="D14" s="34"/>
      <c r="E14" s="34"/>
      <c r="F14" s="34"/>
      <c r="G14" s="34"/>
      <c r="H14" s="34"/>
      <c r="I14" s="34"/>
    </row>
    <row r="16" spans="1:9" s="20" customFormat="1" ht="63" customHeight="1" x14ac:dyDescent="0.25">
      <c r="A16" s="22" t="s">
        <v>1</v>
      </c>
      <c r="B16" s="22" t="s">
        <v>2</v>
      </c>
      <c r="C16" s="22" t="s">
        <v>3</v>
      </c>
      <c r="D16" s="23" t="s">
        <v>4</v>
      </c>
      <c r="E16" s="23" t="s">
        <v>5</v>
      </c>
      <c r="F16" s="23" t="s">
        <v>18</v>
      </c>
      <c r="G16" s="23" t="s">
        <v>6</v>
      </c>
      <c r="H16" s="23" t="s">
        <v>7</v>
      </c>
      <c r="I16" s="23" t="s">
        <v>8</v>
      </c>
    </row>
    <row r="17" spans="1:9" ht="50.25" customHeight="1" x14ac:dyDescent="0.25">
      <c r="A17" s="24" t="s">
        <v>26</v>
      </c>
      <c r="B17" s="24" t="s">
        <v>77</v>
      </c>
      <c r="C17" s="17" t="s">
        <v>113</v>
      </c>
      <c r="D17" s="19">
        <v>45051</v>
      </c>
      <c r="E17" s="26">
        <v>184864.26</v>
      </c>
      <c r="F17" s="21"/>
      <c r="G17" s="26">
        <v>184864.26</v>
      </c>
      <c r="H17" s="18"/>
      <c r="I17" s="18" t="s">
        <v>12</v>
      </c>
    </row>
    <row r="18" spans="1:9" ht="50.25" customHeight="1" x14ac:dyDescent="0.25">
      <c r="A18" s="24" t="s">
        <v>24</v>
      </c>
      <c r="B18" s="24" t="s">
        <v>78</v>
      </c>
      <c r="C18" s="17" t="s">
        <v>114</v>
      </c>
      <c r="D18" s="17" t="s">
        <v>44</v>
      </c>
      <c r="E18" s="26">
        <v>16992</v>
      </c>
      <c r="F18" s="21"/>
      <c r="G18" s="26">
        <v>16992</v>
      </c>
      <c r="H18" s="18"/>
      <c r="I18" s="18" t="s">
        <v>12</v>
      </c>
    </row>
    <row r="19" spans="1:9" ht="50.25" customHeight="1" x14ac:dyDescent="0.25">
      <c r="A19" s="24" t="s">
        <v>51</v>
      </c>
      <c r="B19" s="24" t="s">
        <v>79</v>
      </c>
      <c r="C19" s="17" t="s">
        <v>115</v>
      </c>
      <c r="D19" s="19">
        <v>45265</v>
      </c>
      <c r="E19" s="26">
        <v>161070</v>
      </c>
      <c r="F19" s="21"/>
      <c r="G19" s="26">
        <v>161070</v>
      </c>
      <c r="H19" s="18"/>
      <c r="I19" s="18" t="s">
        <v>12</v>
      </c>
    </row>
    <row r="20" spans="1:9" ht="50.25" customHeight="1" x14ac:dyDescent="0.25">
      <c r="A20" s="24" t="s">
        <v>52</v>
      </c>
      <c r="B20" s="24" t="s">
        <v>80</v>
      </c>
      <c r="C20" s="17" t="s">
        <v>116</v>
      </c>
      <c r="D20" s="17" t="s">
        <v>39</v>
      </c>
      <c r="E20" s="26">
        <v>8375</v>
      </c>
      <c r="F20" s="21"/>
      <c r="G20" s="26">
        <v>8375</v>
      </c>
      <c r="H20" s="18"/>
      <c r="I20" s="18" t="s">
        <v>12</v>
      </c>
    </row>
    <row r="21" spans="1:9" ht="50.25" customHeight="1" x14ac:dyDescent="0.25">
      <c r="A21" s="24" t="s">
        <v>22</v>
      </c>
      <c r="B21" s="24" t="s">
        <v>81</v>
      </c>
      <c r="C21" s="17" t="s">
        <v>117</v>
      </c>
      <c r="D21" s="17" t="s">
        <v>157</v>
      </c>
      <c r="E21" s="26">
        <v>6812</v>
      </c>
      <c r="F21" s="21"/>
      <c r="G21" s="26">
        <v>6812</v>
      </c>
      <c r="H21" s="18"/>
      <c r="I21" s="18" t="s">
        <v>12</v>
      </c>
    </row>
    <row r="22" spans="1:9" ht="50.25" customHeight="1" x14ac:dyDescent="0.25">
      <c r="A22" s="24" t="s">
        <v>53</v>
      </c>
      <c r="B22" s="24" t="s">
        <v>82</v>
      </c>
      <c r="C22" s="17" t="s">
        <v>118</v>
      </c>
      <c r="D22" s="17" t="s">
        <v>158</v>
      </c>
      <c r="E22" s="26">
        <v>4366</v>
      </c>
      <c r="F22" s="21"/>
      <c r="G22" s="26">
        <v>4366</v>
      </c>
      <c r="H22" s="18"/>
      <c r="I22" s="18" t="s">
        <v>12</v>
      </c>
    </row>
    <row r="23" spans="1:9" ht="50.25" customHeight="1" x14ac:dyDescent="0.25">
      <c r="A23" s="24" t="s">
        <v>54</v>
      </c>
      <c r="B23" s="24" t="s">
        <v>83</v>
      </c>
      <c r="C23" s="17" t="s">
        <v>119</v>
      </c>
      <c r="D23" s="17" t="s">
        <v>157</v>
      </c>
      <c r="E23" s="26">
        <v>93338</v>
      </c>
      <c r="F23" s="21"/>
      <c r="G23" s="26">
        <v>93338</v>
      </c>
      <c r="H23" s="18"/>
      <c r="I23" s="18" t="s">
        <v>12</v>
      </c>
    </row>
    <row r="24" spans="1:9" ht="50.25" customHeight="1" x14ac:dyDescent="0.25">
      <c r="A24" s="24" t="s">
        <v>23</v>
      </c>
      <c r="B24" s="24" t="s">
        <v>84</v>
      </c>
      <c r="C24" s="17" t="s">
        <v>120</v>
      </c>
      <c r="D24" s="17" t="s">
        <v>159</v>
      </c>
      <c r="E24" s="26">
        <v>35842.5</v>
      </c>
      <c r="F24" s="21"/>
      <c r="G24" s="26">
        <v>35842.5</v>
      </c>
      <c r="H24" s="18"/>
      <c r="I24" s="18" t="s">
        <v>12</v>
      </c>
    </row>
    <row r="25" spans="1:9" ht="50.25" customHeight="1" x14ac:dyDescent="0.25">
      <c r="A25" s="24" t="s">
        <v>20</v>
      </c>
      <c r="B25" s="24" t="s">
        <v>85</v>
      </c>
      <c r="C25" s="17" t="s">
        <v>121</v>
      </c>
      <c r="D25" s="17" t="s">
        <v>159</v>
      </c>
      <c r="E25" s="26">
        <v>259227.94</v>
      </c>
      <c r="F25" s="21"/>
      <c r="G25" s="26">
        <v>259227.94</v>
      </c>
      <c r="H25" s="18"/>
      <c r="I25" s="18" t="s">
        <v>45</v>
      </c>
    </row>
    <row r="26" spans="1:9" ht="50.25" customHeight="1" x14ac:dyDescent="0.25">
      <c r="A26" s="24" t="s">
        <v>55</v>
      </c>
      <c r="B26" s="24" t="s">
        <v>86</v>
      </c>
      <c r="C26" s="17" t="s">
        <v>122</v>
      </c>
      <c r="D26" s="19" t="s">
        <v>160</v>
      </c>
      <c r="E26" s="26">
        <v>128079.37</v>
      </c>
      <c r="F26" s="21"/>
      <c r="G26" s="26">
        <v>128079.37</v>
      </c>
      <c r="H26" s="18"/>
      <c r="I26" s="18" t="s">
        <v>12</v>
      </c>
    </row>
    <row r="27" spans="1:9" ht="50.25" customHeight="1" x14ac:dyDescent="0.25">
      <c r="A27" s="24" t="s">
        <v>56</v>
      </c>
      <c r="B27" s="24" t="s">
        <v>86</v>
      </c>
      <c r="C27" s="17" t="s">
        <v>123</v>
      </c>
      <c r="D27" s="19" t="s">
        <v>161</v>
      </c>
      <c r="E27" s="26">
        <v>394183.02</v>
      </c>
      <c r="F27" s="21"/>
      <c r="G27" s="26">
        <v>394183.02</v>
      </c>
      <c r="H27" s="18"/>
      <c r="I27" s="18" t="s">
        <v>12</v>
      </c>
    </row>
    <row r="28" spans="1:9" ht="50.25" customHeight="1" x14ac:dyDescent="0.25">
      <c r="A28" s="24" t="s">
        <v>56</v>
      </c>
      <c r="B28" s="24" t="s">
        <v>86</v>
      </c>
      <c r="C28" s="17" t="s">
        <v>124</v>
      </c>
      <c r="D28" s="19" t="s">
        <v>161</v>
      </c>
      <c r="E28" s="26">
        <v>393826.16</v>
      </c>
      <c r="F28" s="21"/>
      <c r="G28" s="26">
        <v>393826.16</v>
      </c>
      <c r="H28" s="18"/>
      <c r="I28" s="18" t="s">
        <v>12</v>
      </c>
    </row>
    <row r="29" spans="1:9" ht="50.25" customHeight="1" x14ac:dyDescent="0.25">
      <c r="A29" s="24" t="s">
        <v>56</v>
      </c>
      <c r="B29" s="24" t="s">
        <v>86</v>
      </c>
      <c r="C29" s="17" t="s">
        <v>125</v>
      </c>
      <c r="D29" s="19" t="s">
        <v>161</v>
      </c>
      <c r="E29" s="26">
        <v>16438.93</v>
      </c>
      <c r="F29" s="21"/>
      <c r="G29" s="26">
        <v>16438.93</v>
      </c>
      <c r="H29" s="18"/>
      <c r="I29" s="18" t="s">
        <v>12</v>
      </c>
    </row>
    <row r="30" spans="1:9" ht="50.25" customHeight="1" x14ac:dyDescent="0.25">
      <c r="A30" s="24" t="s">
        <v>28</v>
      </c>
      <c r="B30" s="24" t="s">
        <v>29</v>
      </c>
      <c r="C30" s="17" t="s">
        <v>31</v>
      </c>
      <c r="D30" s="17" t="s">
        <v>38</v>
      </c>
      <c r="E30" s="26">
        <v>3740</v>
      </c>
      <c r="F30" s="21"/>
      <c r="G30" s="26">
        <v>3740</v>
      </c>
      <c r="H30" s="18"/>
      <c r="I30" s="18" t="s">
        <v>45</v>
      </c>
    </row>
    <row r="31" spans="1:9" ht="50.25" customHeight="1" x14ac:dyDescent="0.25">
      <c r="A31" s="24" t="s">
        <v>28</v>
      </c>
      <c r="B31" s="24" t="s">
        <v>29</v>
      </c>
      <c r="C31" s="17" t="s">
        <v>32</v>
      </c>
      <c r="D31" s="17" t="s">
        <v>38</v>
      </c>
      <c r="E31" s="26">
        <v>3740</v>
      </c>
      <c r="F31" s="21"/>
      <c r="G31" s="26">
        <v>3740</v>
      </c>
      <c r="H31" s="18"/>
      <c r="I31" s="18" t="s">
        <v>45</v>
      </c>
    </row>
    <row r="32" spans="1:9" ht="50.25" customHeight="1" x14ac:dyDescent="0.25">
      <c r="A32" s="24" t="s">
        <v>28</v>
      </c>
      <c r="B32" s="24" t="s">
        <v>29</v>
      </c>
      <c r="C32" s="17" t="s">
        <v>33</v>
      </c>
      <c r="D32" s="19" t="s">
        <v>40</v>
      </c>
      <c r="E32" s="26">
        <v>3740</v>
      </c>
      <c r="F32" s="21"/>
      <c r="G32" s="26">
        <v>3740</v>
      </c>
      <c r="H32" s="18"/>
      <c r="I32" s="18" t="s">
        <v>45</v>
      </c>
    </row>
    <row r="33" spans="1:9" ht="50.25" customHeight="1" x14ac:dyDescent="0.25">
      <c r="A33" s="24" t="s">
        <v>28</v>
      </c>
      <c r="B33" s="24" t="s">
        <v>29</v>
      </c>
      <c r="C33" s="17" t="s">
        <v>34</v>
      </c>
      <c r="D33" s="17" t="s">
        <v>40</v>
      </c>
      <c r="E33" s="26">
        <v>3740</v>
      </c>
      <c r="F33" s="21"/>
      <c r="G33" s="26">
        <v>3740</v>
      </c>
      <c r="H33" s="18"/>
      <c r="I33" s="18" t="s">
        <v>45</v>
      </c>
    </row>
    <row r="34" spans="1:9" ht="50.25" customHeight="1" x14ac:dyDescent="0.25">
      <c r="A34" s="24" t="s">
        <v>28</v>
      </c>
      <c r="B34" s="24" t="s">
        <v>29</v>
      </c>
      <c r="C34" s="17" t="s">
        <v>35</v>
      </c>
      <c r="D34" s="19">
        <v>44962</v>
      </c>
      <c r="E34" s="26">
        <v>29034.69</v>
      </c>
      <c r="F34" s="21"/>
      <c r="G34" s="26">
        <v>29034.69</v>
      </c>
      <c r="H34" s="18"/>
      <c r="I34" s="18" t="s">
        <v>45</v>
      </c>
    </row>
    <row r="35" spans="1:9" ht="50.25" customHeight="1" x14ac:dyDescent="0.25">
      <c r="A35" s="24" t="s">
        <v>28</v>
      </c>
      <c r="B35" s="24" t="s">
        <v>29</v>
      </c>
      <c r="C35" s="17" t="s">
        <v>36</v>
      </c>
      <c r="D35" s="19">
        <v>44962</v>
      </c>
      <c r="E35" s="26">
        <v>6702.67</v>
      </c>
      <c r="F35" s="21"/>
      <c r="G35" s="26">
        <v>6702.67</v>
      </c>
      <c r="H35" s="18"/>
      <c r="I35" s="18" t="s">
        <v>45</v>
      </c>
    </row>
    <row r="36" spans="1:9" ht="50.25" customHeight="1" x14ac:dyDescent="0.25">
      <c r="A36" s="24" t="s">
        <v>28</v>
      </c>
      <c r="B36" s="24" t="s">
        <v>29</v>
      </c>
      <c r="C36" s="17" t="s">
        <v>37</v>
      </c>
      <c r="D36" s="19" t="s">
        <v>43</v>
      </c>
      <c r="E36" s="26">
        <v>6560.89</v>
      </c>
      <c r="F36" s="21"/>
      <c r="G36" s="26">
        <v>6560.89</v>
      </c>
      <c r="H36" s="18"/>
      <c r="I36" s="18" t="s">
        <v>45</v>
      </c>
    </row>
    <row r="37" spans="1:9" ht="50.25" customHeight="1" x14ac:dyDescent="0.25">
      <c r="A37" s="24" t="s">
        <v>28</v>
      </c>
      <c r="B37" s="24" t="s">
        <v>29</v>
      </c>
      <c r="C37" s="17" t="s">
        <v>126</v>
      </c>
      <c r="D37" s="19">
        <v>44932</v>
      </c>
      <c r="E37" s="26">
        <v>10999.12</v>
      </c>
      <c r="F37" s="21"/>
      <c r="G37" s="26">
        <v>10999.12</v>
      </c>
      <c r="H37" s="18"/>
      <c r="I37" s="18" t="s">
        <v>45</v>
      </c>
    </row>
    <row r="38" spans="1:9" ht="50.25" customHeight="1" x14ac:dyDescent="0.25">
      <c r="A38" s="24" t="s">
        <v>57</v>
      </c>
      <c r="B38" s="24" t="s">
        <v>87</v>
      </c>
      <c r="C38" s="17" t="s">
        <v>127</v>
      </c>
      <c r="D38" s="19">
        <v>44989</v>
      </c>
      <c r="E38" s="26">
        <v>32155</v>
      </c>
      <c r="F38" s="21"/>
      <c r="G38" s="26">
        <v>32155</v>
      </c>
      <c r="H38" s="18"/>
      <c r="I38" s="18" t="s">
        <v>45</v>
      </c>
    </row>
    <row r="39" spans="1:9" ht="50.25" customHeight="1" x14ac:dyDescent="0.25">
      <c r="A39" s="24" t="s">
        <v>58</v>
      </c>
      <c r="B39" s="24" t="s">
        <v>88</v>
      </c>
      <c r="C39" s="17" t="s">
        <v>128</v>
      </c>
      <c r="D39" s="19" t="s">
        <v>162</v>
      </c>
      <c r="E39" s="26">
        <v>99086.22</v>
      </c>
      <c r="F39" s="21"/>
      <c r="G39" s="26">
        <v>99086.22</v>
      </c>
      <c r="H39" s="18"/>
      <c r="I39" s="18" t="s">
        <v>12</v>
      </c>
    </row>
    <row r="40" spans="1:9" ht="50.25" customHeight="1" x14ac:dyDescent="0.25">
      <c r="A40" s="24" t="s">
        <v>11</v>
      </c>
      <c r="B40" s="24" t="s">
        <v>89</v>
      </c>
      <c r="C40" s="17" t="s">
        <v>129</v>
      </c>
      <c r="D40" s="17" t="s">
        <v>19</v>
      </c>
      <c r="E40" s="26">
        <v>11800.72</v>
      </c>
      <c r="F40" s="21"/>
      <c r="G40" s="26">
        <v>11800.72</v>
      </c>
      <c r="H40" s="18"/>
      <c r="I40" s="18" t="s">
        <v>45</v>
      </c>
    </row>
    <row r="41" spans="1:9" ht="50.25" customHeight="1" x14ac:dyDescent="0.25">
      <c r="A41" s="24" t="s">
        <v>59</v>
      </c>
      <c r="B41" s="24" t="s">
        <v>90</v>
      </c>
      <c r="C41" s="17" t="s">
        <v>130</v>
      </c>
      <c r="D41" s="19">
        <v>45052</v>
      </c>
      <c r="E41" s="26">
        <v>203609</v>
      </c>
      <c r="F41" s="21"/>
      <c r="G41" s="26">
        <v>203609</v>
      </c>
      <c r="H41" s="18"/>
      <c r="I41" s="18" t="s">
        <v>45</v>
      </c>
    </row>
    <row r="42" spans="1:9" ht="50.25" customHeight="1" x14ac:dyDescent="0.25">
      <c r="A42" s="24" t="s">
        <v>59</v>
      </c>
      <c r="B42" s="24" t="s">
        <v>90</v>
      </c>
      <c r="C42" s="17" t="s">
        <v>131</v>
      </c>
      <c r="D42" s="19">
        <v>45052</v>
      </c>
      <c r="E42" s="26">
        <v>99084.6</v>
      </c>
      <c r="F42" s="21"/>
      <c r="G42" s="26">
        <v>99084.6</v>
      </c>
      <c r="H42" s="18"/>
      <c r="I42" s="18" t="s">
        <v>12</v>
      </c>
    </row>
    <row r="43" spans="1:9" ht="50.25" customHeight="1" x14ac:dyDescent="0.25">
      <c r="A43" s="24" t="s">
        <v>59</v>
      </c>
      <c r="B43" s="24" t="s">
        <v>90</v>
      </c>
      <c r="C43" s="17" t="s">
        <v>132</v>
      </c>
      <c r="D43" s="19">
        <v>45052</v>
      </c>
      <c r="E43" s="27">
        <v>37282.1</v>
      </c>
      <c r="F43" s="21"/>
      <c r="G43" s="27">
        <v>37282.1</v>
      </c>
      <c r="H43" s="18"/>
      <c r="I43" s="18" t="s">
        <v>12</v>
      </c>
    </row>
    <row r="44" spans="1:9" ht="50.25" customHeight="1" x14ac:dyDescent="0.25">
      <c r="A44" s="24" t="s">
        <v>60</v>
      </c>
      <c r="B44" s="24" t="s">
        <v>90</v>
      </c>
      <c r="C44" s="17" t="s">
        <v>133</v>
      </c>
      <c r="D44" s="19">
        <v>44932</v>
      </c>
      <c r="E44" s="27">
        <v>622158.1</v>
      </c>
      <c r="F44" s="21"/>
      <c r="G44" s="27">
        <v>622158.1</v>
      </c>
      <c r="H44" s="18"/>
      <c r="I44" s="18" t="s">
        <v>45</v>
      </c>
    </row>
    <row r="45" spans="1:9" ht="50.25" customHeight="1" x14ac:dyDescent="0.25">
      <c r="A45" s="24" t="s">
        <v>26</v>
      </c>
      <c r="B45" s="24" t="s">
        <v>92</v>
      </c>
      <c r="C45" s="17" t="s">
        <v>135</v>
      </c>
      <c r="D45" s="19">
        <v>45052</v>
      </c>
      <c r="E45" s="26">
        <v>64298.61</v>
      </c>
      <c r="F45" s="21"/>
      <c r="G45" s="26">
        <v>64298.61</v>
      </c>
      <c r="H45" s="18"/>
      <c r="I45" s="18" t="s">
        <v>12</v>
      </c>
    </row>
    <row r="46" spans="1:9" ht="50.25" customHeight="1" x14ac:dyDescent="0.25">
      <c r="A46" s="24" t="s">
        <v>21</v>
      </c>
      <c r="B46" s="24" t="s">
        <v>91</v>
      </c>
      <c r="C46" s="17" t="s">
        <v>134</v>
      </c>
      <c r="D46" s="19">
        <v>45083</v>
      </c>
      <c r="E46" s="26">
        <v>20000</v>
      </c>
      <c r="F46" s="21"/>
      <c r="G46" s="26">
        <v>20000</v>
      </c>
      <c r="H46" s="18"/>
      <c r="I46" s="18" t="s">
        <v>45</v>
      </c>
    </row>
    <row r="47" spans="1:9" ht="50.25" customHeight="1" x14ac:dyDescent="0.25">
      <c r="A47" s="24" t="s">
        <v>22</v>
      </c>
      <c r="B47" s="24" t="s">
        <v>93</v>
      </c>
      <c r="C47" s="17">
        <v>499999984</v>
      </c>
      <c r="D47" s="19">
        <v>45266</v>
      </c>
      <c r="E47" s="26">
        <v>24922</v>
      </c>
      <c r="F47" s="21"/>
      <c r="G47" s="26">
        <v>24922</v>
      </c>
      <c r="H47" s="18"/>
      <c r="I47" s="18" t="s">
        <v>45</v>
      </c>
    </row>
    <row r="48" spans="1:9" ht="50.25" customHeight="1" x14ac:dyDescent="0.25">
      <c r="A48" s="24" t="s">
        <v>61</v>
      </c>
      <c r="B48" s="24" t="s">
        <v>94</v>
      </c>
      <c r="C48" s="17" t="s">
        <v>136</v>
      </c>
      <c r="D48" s="19" t="s">
        <v>42</v>
      </c>
      <c r="E48" s="26">
        <v>49135.6</v>
      </c>
      <c r="F48" s="21"/>
      <c r="G48" s="26">
        <v>49135.6</v>
      </c>
      <c r="H48" s="18"/>
      <c r="I48" s="18" t="s">
        <v>45</v>
      </c>
    </row>
    <row r="49" spans="1:9" ht="50.25" customHeight="1" x14ac:dyDescent="0.25">
      <c r="A49" s="24" t="s">
        <v>10</v>
      </c>
      <c r="B49" s="24" t="s">
        <v>95</v>
      </c>
      <c r="C49" s="17" t="s">
        <v>137</v>
      </c>
      <c r="D49" s="19" t="s">
        <v>171</v>
      </c>
      <c r="E49" s="26">
        <v>135633.70000000001</v>
      </c>
      <c r="F49" s="21"/>
      <c r="G49" s="26">
        <v>135633.70000000001</v>
      </c>
      <c r="H49" s="18"/>
      <c r="I49" s="18" t="s">
        <v>45</v>
      </c>
    </row>
    <row r="50" spans="1:9" ht="50.25" customHeight="1" x14ac:dyDescent="0.25">
      <c r="A50" s="24" t="s">
        <v>62</v>
      </c>
      <c r="B50" s="24" t="s">
        <v>96</v>
      </c>
      <c r="C50" s="17" t="s">
        <v>138</v>
      </c>
      <c r="D50" s="19">
        <v>44932</v>
      </c>
      <c r="E50" s="26">
        <v>701700.11</v>
      </c>
      <c r="F50" s="21"/>
      <c r="G50" s="26">
        <v>701700.11</v>
      </c>
      <c r="H50" s="18"/>
      <c r="I50" s="18" t="s">
        <v>45</v>
      </c>
    </row>
    <row r="51" spans="1:9" ht="50.25" customHeight="1" x14ac:dyDescent="0.25">
      <c r="A51" s="24" t="s">
        <v>63</v>
      </c>
      <c r="B51" s="24" t="s">
        <v>97</v>
      </c>
      <c r="C51" s="17" t="s">
        <v>139</v>
      </c>
      <c r="D51" s="19" t="s">
        <v>44</v>
      </c>
      <c r="E51" s="26">
        <v>39943.440000000002</v>
      </c>
      <c r="F51" s="21"/>
      <c r="G51" s="26">
        <v>39943.440000000002</v>
      </c>
      <c r="H51" s="18"/>
      <c r="I51" s="18" t="s">
        <v>45</v>
      </c>
    </row>
    <row r="52" spans="1:9" ht="50.25" customHeight="1" x14ac:dyDescent="0.25">
      <c r="A52" s="24" t="s">
        <v>64</v>
      </c>
      <c r="B52" s="24" t="s">
        <v>98</v>
      </c>
      <c r="C52" s="17" t="s">
        <v>140</v>
      </c>
      <c r="D52" s="19">
        <v>45052</v>
      </c>
      <c r="E52" s="26">
        <v>171100</v>
      </c>
      <c r="F52" s="21"/>
      <c r="G52" s="26">
        <v>171100</v>
      </c>
      <c r="H52" s="18"/>
      <c r="I52" s="18" t="s">
        <v>45</v>
      </c>
    </row>
    <row r="53" spans="1:9" ht="50.25" customHeight="1" x14ac:dyDescent="0.25">
      <c r="A53" s="24" t="s">
        <v>65</v>
      </c>
      <c r="B53" s="24" t="s">
        <v>99</v>
      </c>
      <c r="C53" s="17" t="s">
        <v>141</v>
      </c>
      <c r="D53" s="19">
        <v>45266</v>
      </c>
      <c r="E53" s="26">
        <v>22000</v>
      </c>
      <c r="F53" s="21"/>
      <c r="G53" s="26">
        <v>22000</v>
      </c>
      <c r="H53" s="18"/>
      <c r="I53" s="18" t="s">
        <v>45</v>
      </c>
    </row>
    <row r="54" spans="1:9" ht="50.25" customHeight="1" x14ac:dyDescent="0.25">
      <c r="A54" s="24" t="s">
        <v>65</v>
      </c>
      <c r="B54" s="24" t="s">
        <v>99</v>
      </c>
      <c r="C54" s="17" t="s">
        <v>142</v>
      </c>
      <c r="D54" s="19">
        <v>45266</v>
      </c>
      <c r="E54" s="26">
        <v>51000</v>
      </c>
      <c r="F54" s="21"/>
      <c r="G54" s="26">
        <v>51000</v>
      </c>
      <c r="H54" s="18"/>
      <c r="I54" s="18" t="s">
        <v>45</v>
      </c>
    </row>
    <row r="55" spans="1:9" ht="50.25" customHeight="1" x14ac:dyDescent="0.25">
      <c r="A55" s="24" t="s">
        <v>65</v>
      </c>
      <c r="B55" s="24" t="s">
        <v>99</v>
      </c>
      <c r="C55" s="17" t="s">
        <v>143</v>
      </c>
      <c r="D55" s="19">
        <v>45266</v>
      </c>
      <c r="E55" s="26">
        <v>43200</v>
      </c>
      <c r="F55" s="21"/>
      <c r="G55" s="26">
        <v>43200</v>
      </c>
      <c r="H55" s="18"/>
      <c r="I55" s="18" t="s">
        <v>45</v>
      </c>
    </row>
    <row r="56" spans="1:9" ht="50.25" customHeight="1" x14ac:dyDescent="0.25">
      <c r="A56" s="24" t="s">
        <v>66</v>
      </c>
      <c r="B56" s="24" t="s">
        <v>100</v>
      </c>
      <c r="C56" s="17" t="s">
        <v>144</v>
      </c>
      <c r="D56" s="19">
        <v>45083</v>
      </c>
      <c r="E56" s="26">
        <v>63224.4</v>
      </c>
      <c r="F56" s="21"/>
      <c r="G56" s="26">
        <v>63224.4</v>
      </c>
      <c r="H56" s="18"/>
      <c r="I56" s="18" t="s">
        <v>45</v>
      </c>
    </row>
    <row r="57" spans="1:9" ht="50.25" customHeight="1" x14ac:dyDescent="0.25">
      <c r="A57" s="24" t="s">
        <v>67</v>
      </c>
      <c r="B57" s="24" t="s">
        <v>99</v>
      </c>
      <c r="C57" s="17" t="s">
        <v>145</v>
      </c>
      <c r="D57" s="19" t="s">
        <v>163</v>
      </c>
      <c r="E57" s="26">
        <v>179100</v>
      </c>
      <c r="F57" s="21"/>
      <c r="G57" s="26">
        <v>179100</v>
      </c>
      <c r="H57" s="18"/>
      <c r="I57" s="18" t="s">
        <v>45</v>
      </c>
    </row>
    <row r="58" spans="1:9" ht="50.25" customHeight="1" x14ac:dyDescent="0.25">
      <c r="A58" s="24" t="s">
        <v>68</v>
      </c>
      <c r="B58" s="24" t="s">
        <v>101</v>
      </c>
      <c r="C58" s="17" t="s">
        <v>146</v>
      </c>
      <c r="D58" s="19" t="s">
        <v>160</v>
      </c>
      <c r="E58" s="26">
        <v>286173.99</v>
      </c>
      <c r="F58" s="21"/>
      <c r="G58" s="26">
        <v>286173.99</v>
      </c>
      <c r="H58" s="18"/>
      <c r="I58" s="18" t="s">
        <v>45</v>
      </c>
    </row>
    <row r="59" spans="1:9" ht="50.25" customHeight="1" x14ac:dyDescent="0.25">
      <c r="A59" s="24" t="s">
        <v>27</v>
      </c>
      <c r="B59" s="24" t="s">
        <v>102</v>
      </c>
      <c r="C59" s="17" t="s">
        <v>30</v>
      </c>
      <c r="D59" s="19">
        <v>45174</v>
      </c>
      <c r="E59" s="26">
        <v>17700</v>
      </c>
      <c r="F59" s="21"/>
      <c r="G59" s="26">
        <v>17700</v>
      </c>
      <c r="H59" s="18"/>
      <c r="I59" s="18" t="s">
        <v>45</v>
      </c>
    </row>
    <row r="60" spans="1:9" ht="50.25" customHeight="1" x14ac:dyDescent="0.25">
      <c r="A60" s="24" t="s">
        <v>69</v>
      </c>
      <c r="B60" s="24"/>
      <c r="C60" s="17" t="s">
        <v>147</v>
      </c>
      <c r="D60" s="19">
        <v>44932</v>
      </c>
      <c r="E60" s="26">
        <v>11007.04</v>
      </c>
      <c r="F60" s="21"/>
      <c r="G60" s="26">
        <v>11007.04</v>
      </c>
      <c r="H60" s="18"/>
      <c r="I60" s="18" t="s">
        <v>45</v>
      </c>
    </row>
    <row r="61" spans="1:9" ht="50.25" customHeight="1" x14ac:dyDescent="0.25">
      <c r="A61" s="24" t="s">
        <v>70</v>
      </c>
      <c r="B61" s="24" t="s">
        <v>103</v>
      </c>
      <c r="C61" s="17" t="s">
        <v>148</v>
      </c>
      <c r="D61" s="17" t="s">
        <v>164</v>
      </c>
      <c r="E61" s="26">
        <v>4185000</v>
      </c>
      <c r="F61" s="21"/>
      <c r="G61" s="26">
        <v>4185000</v>
      </c>
      <c r="H61" s="18"/>
      <c r="I61" s="18" t="s">
        <v>45</v>
      </c>
    </row>
    <row r="62" spans="1:9" ht="50.25" customHeight="1" x14ac:dyDescent="0.25">
      <c r="A62" s="24" t="s">
        <v>47</v>
      </c>
      <c r="B62" s="24" t="s">
        <v>104</v>
      </c>
      <c r="C62" s="17" t="s">
        <v>48</v>
      </c>
      <c r="D62" s="19" t="s">
        <v>42</v>
      </c>
      <c r="E62" s="26">
        <v>200000</v>
      </c>
      <c r="F62" s="21"/>
      <c r="G62" s="26">
        <v>200000</v>
      </c>
      <c r="H62" s="18"/>
      <c r="I62" s="18" t="s">
        <v>45</v>
      </c>
    </row>
    <row r="63" spans="1:9" ht="50.25" customHeight="1" x14ac:dyDescent="0.25">
      <c r="A63" s="24" t="s">
        <v>46</v>
      </c>
      <c r="B63" s="24" t="s">
        <v>49</v>
      </c>
      <c r="C63" s="17" t="s">
        <v>50</v>
      </c>
      <c r="D63" s="19" t="s">
        <v>42</v>
      </c>
      <c r="E63" s="26">
        <v>185000</v>
      </c>
      <c r="F63" s="21"/>
      <c r="G63" s="26">
        <v>185000</v>
      </c>
      <c r="H63" s="18"/>
      <c r="I63" s="18" t="s">
        <v>45</v>
      </c>
    </row>
    <row r="64" spans="1:9" ht="50.25" customHeight="1" x14ac:dyDescent="0.25">
      <c r="A64" s="24" t="s">
        <v>71</v>
      </c>
      <c r="B64" s="24" t="s">
        <v>105</v>
      </c>
      <c r="C64" s="17" t="s">
        <v>149</v>
      </c>
      <c r="D64" s="19" t="s">
        <v>165</v>
      </c>
      <c r="E64" s="26">
        <v>59900</v>
      </c>
      <c r="F64" s="21"/>
      <c r="G64" s="26">
        <v>59900</v>
      </c>
      <c r="H64" s="18"/>
      <c r="I64" s="18" t="s">
        <v>45</v>
      </c>
    </row>
    <row r="65" spans="1:13" ht="50.25" customHeight="1" x14ac:dyDescent="0.25">
      <c r="A65" s="24" t="s">
        <v>69</v>
      </c>
      <c r="B65" s="24" t="s">
        <v>106</v>
      </c>
      <c r="C65" s="17" t="s">
        <v>150</v>
      </c>
      <c r="D65" s="19" t="s">
        <v>166</v>
      </c>
      <c r="E65" s="26">
        <v>188988.79999999999</v>
      </c>
      <c r="F65" s="21"/>
      <c r="G65" s="26">
        <v>188988.79999999999</v>
      </c>
      <c r="H65" s="18"/>
      <c r="I65" s="18" t="s">
        <v>45</v>
      </c>
    </row>
    <row r="66" spans="1:13" ht="50.25" customHeight="1" x14ac:dyDescent="0.25">
      <c r="A66" s="24" t="s">
        <v>72</v>
      </c>
      <c r="B66" s="24" t="s">
        <v>107</v>
      </c>
      <c r="C66" s="19" t="s">
        <v>151</v>
      </c>
      <c r="D66" s="19">
        <v>45052</v>
      </c>
      <c r="E66" s="26">
        <v>114900.02</v>
      </c>
      <c r="F66" s="21"/>
      <c r="G66" s="26">
        <v>114900.02</v>
      </c>
      <c r="H66" s="18"/>
      <c r="I66" s="18" t="s">
        <v>45</v>
      </c>
    </row>
    <row r="67" spans="1:13" ht="50.25" customHeight="1" x14ac:dyDescent="0.25">
      <c r="A67" s="24" t="s">
        <v>73</v>
      </c>
      <c r="B67" s="24" t="s">
        <v>108</v>
      </c>
      <c r="C67" s="17" t="s">
        <v>152</v>
      </c>
      <c r="D67" s="19" t="s">
        <v>41</v>
      </c>
      <c r="E67" s="26">
        <v>35931</v>
      </c>
      <c r="F67" s="21"/>
      <c r="G67" s="26">
        <v>35931</v>
      </c>
      <c r="H67" s="18"/>
      <c r="I67" s="18" t="s">
        <v>45</v>
      </c>
    </row>
    <row r="68" spans="1:13" ht="50.25" customHeight="1" x14ac:dyDescent="0.25">
      <c r="A68" s="24" t="s">
        <v>74</v>
      </c>
      <c r="B68" s="24" t="s">
        <v>109</v>
      </c>
      <c r="C68" s="17" t="s">
        <v>153</v>
      </c>
      <c r="D68" s="17" t="s">
        <v>167</v>
      </c>
      <c r="E68" s="26">
        <v>82600</v>
      </c>
      <c r="F68" s="21"/>
      <c r="G68" s="26">
        <v>82600</v>
      </c>
      <c r="H68" s="18"/>
      <c r="I68" s="18" t="s">
        <v>45</v>
      </c>
    </row>
    <row r="69" spans="1:13" ht="50.25" customHeight="1" x14ac:dyDescent="0.25">
      <c r="A69" s="24" t="s">
        <v>75</v>
      </c>
      <c r="B69" s="24" t="s">
        <v>110</v>
      </c>
      <c r="C69" s="17" t="s">
        <v>154</v>
      </c>
      <c r="D69" s="19" t="s">
        <v>168</v>
      </c>
      <c r="E69" s="26">
        <v>1222102.01</v>
      </c>
      <c r="F69" s="21"/>
      <c r="G69" s="26">
        <v>1222102.01</v>
      </c>
      <c r="H69" s="18"/>
      <c r="I69" s="18" t="s">
        <v>45</v>
      </c>
    </row>
    <row r="70" spans="1:13" ht="50.25" customHeight="1" x14ac:dyDescent="0.25">
      <c r="A70" s="24" t="s">
        <v>25</v>
      </c>
      <c r="B70" s="24" t="s">
        <v>111</v>
      </c>
      <c r="C70" s="17" t="s">
        <v>155</v>
      </c>
      <c r="D70" s="19" t="s">
        <v>169</v>
      </c>
      <c r="E70" s="26">
        <v>17847.5</v>
      </c>
      <c r="F70" s="21"/>
      <c r="G70" s="26">
        <v>17847.5</v>
      </c>
      <c r="H70" s="18"/>
      <c r="I70" s="18" t="s">
        <v>45</v>
      </c>
    </row>
    <row r="71" spans="1:13" ht="50.25" customHeight="1" x14ac:dyDescent="0.25">
      <c r="A71" s="24" t="s">
        <v>76</v>
      </c>
      <c r="B71" s="24" t="s">
        <v>112</v>
      </c>
      <c r="C71" s="17" t="s">
        <v>156</v>
      </c>
      <c r="D71" s="19" t="s">
        <v>167</v>
      </c>
      <c r="E71" s="26">
        <v>36735.08</v>
      </c>
      <c r="F71" s="21"/>
      <c r="G71" s="26">
        <v>36735.08</v>
      </c>
      <c r="H71" s="18"/>
      <c r="I71" s="18" t="s">
        <v>45</v>
      </c>
    </row>
    <row r="72" spans="1:13" s="1" customFormat="1" ht="15" customHeight="1" x14ac:dyDescent="0.25">
      <c r="A72" s="25" t="s">
        <v>9</v>
      </c>
      <c r="B72" s="25"/>
      <c r="C72" s="28"/>
      <c r="D72" s="29"/>
      <c r="E72" s="30">
        <f>SUM(E17:E71)</f>
        <v>11085991.59</v>
      </c>
      <c r="F72" s="30">
        <f>SUM(F17:F71)</f>
        <v>0</v>
      </c>
      <c r="G72" s="30">
        <f>SUM(G17:G71)</f>
        <v>11085991.59</v>
      </c>
      <c r="H72" s="31">
        <f>SUM(H17:H71)</f>
        <v>0</v>
      </c>
      <c r="I72" s="28"/>
    </row>
    <row r="73" spans="1:13" x14ac:dyDescent="0.25">
      <c r="H73" s="9"/>
    </row>
    <row r="75" spans="1:13" ht="15" customHeight="1" x14ac:dyDescent="0.25">
      <c r="A75" s="35" t="s">
        <v>13</v>
      </c>
      <c r="B75" s="35"/>
      <c r="C75" s="35"/>
      <c r="D75" s="35"/>
      <c r="E75" s="35"/>
      <c r="F75" s="35"/>
      <c r="G75" s="35"/>
      <c r="H75" s="35"/>
      <c r="I75" s="35"/>
      <c r="J75" s="7"/>
      <c r="K75" s="7"/>
      <c r="L75" s="7"/>
      <c r="M75" s="7"/>
    </row>
    <row r="76" spans="1:13" ht="15" customHeight="1" x14ac:dyDescent="0.25">
      <c r="A76" s="8"/>
      <c r="B76" s="8"/>
      <c r="C76" s="8"/>
      <c r="D76" s="8"/>
      <c r="E76" s="8"/>
      <c r="F76" s="8"/>
      <c r="G76" s="8"/>
      <c r="H76" s="8"/>
      <c r="I76" s="8"/>
      <c r="J76" s="7"/>
      <c r="K76" s="7"/>
      <c r="L76" s="7"/>
      <c r="M76" s="7"/>
    </row>
    <row r="77" spans="1:13" ht="15" customHeight="1" x14ac:dyDescent="0.25">
      <c r="A77" s="8"/>
      <c r="B77" s="8"/>
      <c r="C77" s="8"/>
      <c r="D77" s="8"/>
      <c r="E77" s="8"/>
      <c r="F77" s="8"/>
      <c r="G77" s="8"/>
      <c r="H77" s="8"/>
      <c r="I77" s="8"/>
      <c r="J77" s="7"/>
      <c r="K77" s="7"/>
      <c r="L77" s="7"/>
      <c r="M77" s="7"/>
    </row>
    <row r="78" spans="1:13" x14ac:dyDescent="0.25">
      <c r="A78" s="2"/>
      <c r="B78" s="3"/>
      <c r="C78" s="3"/>
      <c r="D78" s="4"/>
      <c r="E78" s="4"/>
      <c r="F78" s="4"/>
      <c r="G78" s="5"/>
      <c r="H78" s="5"/>
      <c r="I78" s="3"/>
      <c r="J78" s="3"/>
      <c r="K78" s="3"/>
      <c r="L78" s="3"/>
      <c r="M78" s="4"/>
    </row>
    <row r="79" spans="1:13" ht="15.75" x14ac:dyDescent="0.25">
      <c r="A79" s="2"/>
      <c r="B79" s="3"/>
      <c r="C79" s="3"/>
      <c r="D79" s="6"/>
      <c r="E79" s="4"/>
      <c r="F79" s="4"/>
      <c r="G79" s="5"/>
      <c r="H79" s="5"/>
      <c r="I79" s="3"/>
      <c r="J79" s="3"/>
      <c r="K79" s="3"/>
      <c r="L79" s="3"/>
      <c r="M79" s="4"/>
    </row>
    <row r="80" spans="1:13" ht="15.75" customHeight="1" x14ac:dyDescent="0.25">
      <c r="B80" s="14" t="s">
        <v>14</v>
      </c>
      <c r="C80" s="15"/>
      <c r="D80" s="15"/>
      <c r="E80" s="16"/>
      <c r="F80" s="32" t="s">
        <v>15</v>
      </c>
      <c r="G80" s="32"/>
      <c r="H80" s="32"/>
      <c r="K80" s="3"/>
      <c r="L80" s="3"/>
      <c r="M80" s="3"/>
    </row>
    <row r="81" spans="2:13" s="10" customFormat="1" ht="20.25" customHeight="1" x14ac:dyDescent="0.25">
      <c r="B81" s="11" t="s">
        <v>16</v>
      </c>
      <c r="C81" s="12"/>
      <c r="D81" s="12"/>
      <c r="F81" s="33" t="s">
        <v>17</v>
      </c>
      <c r="G81" s="33"/>
      <c r="H81" s="33"/>
      <c r="K81" s="13"/>
      <c r="L81" s="13"/>
      <c r="M81" s="13"/>
    </row>
  </sheetData>
  <autoFilter ref="A16:I72" xr:uid="{DB7B75F5-A6B8-4C28-AF0A-707776627F6E}"/>
  <mergeCells count="5">
    <mergeCell ref="F80:H80"/>
    <mergeCell ref="F81:H81"/>
    <mergeCell ref="A13:I13"/>
    <mergeCell ref="A14:I14"/>
    <mergeCell ref="A75:I75"/>
  </mergeCells>
  <phoneticPr fontId="3" type="noConversion"/>
  <pageMargins left="0.7" right="0.7" top="0.75" bottom="0.75" header="0.3" footer="0.3"/>
  <pageSetup scale="62"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1</vt:lpstr>
      <vt:lpstr>'1'!Títulos_a_imprimir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Flavia C. Abreu Peña</dc:creator>
  <cp:lastModifiedBy>Johanna Martinez</cp:lastModifiedBy>
  <cp:lastPrinted>2023-07-05T16:26:39Z</cp:lastPrinted>
  <dcterms:created xsi:type="dcterms:W3CDTF">2021-12-06T11:44:16Z</dcterms:created>
  <dcterms:modified xsi:type="dcterms:W3CDTF">2023-07-06T19:39:46Z</dcterms:modified>
</cp:coreProperties>
</file>