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E:\Users\JMartinez\Documents\PORTAL-POA\PORTAL POR AÑO\PORTAL ANO 2023\OCTUBRE\"/>
    </mc:Choice>
  </mc:AlternateContent>
  <xr:revisionPtr revIDLastSave="0" documentId="8_{8C7067F7-00D1-4CC8-B930-A2555BE79E48}" xr6:coauthVersionLast="47" xr6:coauthVersionMax="47" xr10:uidLastSave="{00000000-0000-0000-0000-000000000000}"/>
  <bookViews>
    <workbookView xWindow="-120" yWindow="-120" windowWidth="29040" windowHeight="15840" xr2:uid="{38B931D4-DF5C-4916-A266-067298D68880}"/>
  </bookViews>
  <sheets>
    <sheet name="1" sheetId="1" r:id="rId1"/>
  </sheets>
  <definedNames>
    <definedName name="_xlnm._FilterDatabase" localSheetId="0" hidden="1">'1'!$A$16:$I$85</definedName>
    <definedName name="_xlnm.Print_Titles" localSheetId="0">'1'!$1:$16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5" i="1" l="1"/>
  <c r="F85" i="1"/>
  <c r="G85" i="1"/>
  <c r="H85" i="1"/>
</calcChain>
</file>

<file path=xl/sharedStrings.xml><?xml version="1.0" encoding="utf-8"?>
<sst xmlns="http://schemas.openxmlformats.org/spreadsheetml/2006/main" count="289" uniqueCount="167">
  <si>
    <t>VALOR EN RD$</t>
  </si>
  <si>
    <t>PROVEEDOR</t>
  </si>
  <si>
    <t>CONCEPTO</t>
  </si>
  <si>
    <t>FACTURA NCF</t>
  </si>
  <si>
    <t>FECHA DE FACTURA</t>
  </si>
  <si>
    <t>MONTO FACTURADO</t>
  </si>
  <si>
    <t>MONTO PAGADO A LA FECHA</t>
  </si>
  <si>
    <t>MONTO PENDIENTE</t>
  </si>
  <si>
    <t>ESTADO (COMPLETADO,  PENDIENTE O ATRASADO</t>
  </si>
  <si>
    <t>TOTAL EN RD$</t>
  </si>
  <si>
    <t>COMPLETADO</t>
  </si>
  <si>
    <r>
      <rPr>
        <b/>
        <sz val="11"/>
        <color rgb="FF000000"/>
        <rFont val="Calibri"/>
        <family val="2"/>
      </rPr>
      <t>Nota:</t>
    </r>
    <r>
      <rPr>
        <sz val="11"/>
        <color rgb="FF000000"/>
        <rFont val="Calibri"/>
        <family val="2"/>
      </rPr>
      <t xml:space="preserve"> Cabe resaltar que, en este resumen, para la clasificación de antiguedad, se está tomando la fecha de emisión de la factura, no así la fecha de recibimiento de la misma, por lo que, varias facturas son recibidas del proveedor con fecha vencida. </t>
    </r>
  </si>
  <si>
    <t>Licda. Dioralis Feliz</t>
  </si>
  <si>
    <t>Licda Celeste Bautista Lara</t>
  </si>
  <si>
    <t>Contador</t>
  </si>
  <si>
    <t>Enc. Adm. Y Financ.</t>
  </si>
  <si>
    <t>FECHA FIN FACTURA</t>
  </si>
  <si>
    <t>EMPRESA DISTRIBUIDORA DE ELECTRICIDAD DEL ESTE</t>
  </si>
  <si>
    <t>DELTA COMERCIAL</t>
  </si>
  <si>
    <t>EN PROCESO</t>
  </si>
  <si>
    <t>AGUA CRISTAL</t>
  </si>
  <si>
    <t>SEGUROS RESERVAS</t>
  </si>
  <si>
    <t>WINDTELECOM</t>
  </si>
  <si>
    <t>ESMERALDA CACERES DE LOS SANTOS</t>
  </si>
  <si>
    <t>COMPAÑÍA DOMINICANA DE TELEFONOS</t>
  </si>
  <si>
    <t>CENTRO CUESTA NACIONAL</t>
  </si>
  <si>
    <t>HUMANO SEGURO</t>
  </si>
  <si>
    <t>SENASA</t>
  </si>
  <si>
    <t>BANCO CENTRAL DE LA REPUBLICA DOMINICANA</t>
  </si>
  <si>
    <t>SERVICIO DE MANTENIMIENTO PREVENTIVO, A LOS VEHICULOS DE LA INSTITUCION CON GARANTIA DE LA CASA.</t>
  </si>
  <si>
    <t>SERVICIO DE INTERNET Y DATA A ESTA INSTITUCION, SEPTIEMBRE 2023</t>
  </si>
  <si>
    <t>CONSTRUCTORA PERMESA</t>
  </si>
  <si>
    <t>RELACION DE PAGOS A PROVEEDORES, OCTUBRE 2023</t>
  </si>
  <si>
    <t>ICU Soluciones Empresariales</t>
  </si>
  <si>
    <t>Logomarca</t>
  </si>
  <si>
    <t>Global Promo JO LE</t>
  </si>
  <si>
    <t>LA INNOVACION</t>
  </si>
  <si>
    <t>Plaza Lama</t>
  </si>
  <si>
    <t>CELIA GISELE ABREU ARIAS</t>
  </si>
  <si>
    <t>TEOREMA CE</t>
  </si>
  <si>
    <t>SOWEY COMERCIAL</t>
  </si>
  <si>
    <t>GSI INTERNATIONAL</t>
  </si>
  <si>
    <t>SERVICIOS Y DISEÑOS TECNICOS J SANTOS</t>
  </si>
  <si>
    <t>DE SOTO TRADING</t>
  </si>
  <si>
    <t>S &amp; Y SUPPLY</t>
  </si>
  <si>
    <t>BRADA SERVICES</t>
  </si>
  <si>
    <t>SWR GROUP</t>
  </si>
  <si>
    <t>INDUSTRIAS BANILEJAS</t>
  </si>
  <si>
    <t>URBANVOLT SOLUTIONS</t>
  </si>
  <si>
    <t>GRUPO HICIANO</t>
  </si>
  <si>
    <t>SIGMA GAS</t>
  </si>
  <si>
    <t>MAET  INNOVATIONS TEAN</t>
  </si>
  <si>
    <t>FRANSCISCO JOSE COSTE HERNANDEZ</t>
  </si>
  <si>
    <t>EDITORAMA</t>
  </si>
  <si>
    <t>RAMON ANTONIO SALCEDO SOTO</t>
  </si>
  <si>
    <t>MUJERES EMPRENDEDORAS SUPLIDORAS DEL ESTADO</t>
  </si>
  <si>
    <t>PILY GOURMET</t>
  </si>
  <si>
    <t>SOCIEDAD DOMINICANA DE ABOGADO SIGLO XXI</t>
  </si>
  <si>
    <t>SERVICIO DE INTERNET Y DATA A ESTA INSTITUCION, CORRESPONDIENTE AL MES DE SEPTIEMBRE 2023.</t>
  </si>
  <si>
    <t>SERVICIO DE ENERGIA ELECTRICA A ESTA INSTITUCION, CORRESPONDIENTE AL MES DE SEPTIEMBRE 2023.</t>
  </si>
  <si>
    <t>ADQUISICIÓN DE UN KIT DE MANTENIMIENTO PARA LAS IMPRESORAS HP LASERT MFP M631.</t>
  </si>
  <si>
    <t>ADQUISICIÓN DE MEDALLAS DE RECONOCIMIENTO CON LOGO INSTITUCIÓNAL, PARA SER ENTREGADAS A COLABORADORES DE LA INSTITUCIÓN.</t>
  </si>
  <si>
    <t>ADQUISICIÓN DE 02 LETREROS EN ACRILICO PARA DIFERENTES ÁREAS DE LA INSTITUCIÓN.</t>
  </si>
  <si>
    <t>ADQUISICIÓN DE MATERIALES ELÉCTRICOS, PARA USO DE LA INSTITUCIÓN.</t>
  </si>
  <si>
    <t>ADQUISICIÓN DE 04 BATERÍAS TROJAN DE 06 VOLTIOS PARA USO DE LA INSTITUCION.</t>
  </si>
  <si>
    <t>ADQUISICIÓN DE UNA CORONA FÚNEBRE, LA CUAL SERÁ ENTREGADA EN LA FUNERARIA MUNICIPAL DE MICHES, POR EL FALLECIMIENTO DEL SR. YSIDRO A. GARCIA, PADRE DEL SUB ADMINISTRADOR DEL RESERVA.</t>
  </si>
  <si>
    <t>SERVICIO DE CAPACITACION, PARA SERVIDORES DE LA INSTITUCION.</t>
  </si>
  <si>
    <t>ADQUISICION DE CREMORAS Y CHOCOLATES, PARA USO EN LA INSTITUCION.</t>
  </si>
  <si>
    <t>ADQUSICION DE 02 MEDIDORES DE CORRIENTE, PARA SER USADOS EN LA INSTITUCION.</t>
  </si>
  <si>
    <t>ALQUILER DE 10 ESTACIONAMIENTOS A LOS COLABORADORES DE LA INSTITUCION, CORRESPONDIENTE AL MES DE OCTUBRE 2023.</t>
  </si>
  <si>
    <t>SERVICIO DE SEGURO DE SALUD A LOS COLABORADORES DE LA INSTITUCION, CORRESPONDIENTE AL MES DE OCTUBRE 2023.</t>
  </si>
  <si>
    <t>SERVICIO DE SEGURO DE VIDA A LOS COLABORADORES DE LA INSTITUCION, CORRESPONDIENTE AL MES DE OCTUBRE 2023.</t>
  </si>
  <si>
    <t>CORRESPONDIENTE AL PRIMER PAGO DEL 20% SEGUN CONTRATO, POR LOS SERVICIOS DE DIGITALIZACION Y INDEXACION DE DOCUMENTOS DEL ARCHIVO CENTRAL DE LA INSTITUCION.</t>
  </si>
  <si>
    <t>SERVICIO DE MONITERO ENERGETICO DE ALTA Y BAJA TENSION, PARA DIAGNOSTICAR LOS PICOS DE POTENCIAS Y LAS CORRIENTES RIZADAS DE LA INSTITUCION.</t>
  </si>
  <si>
    <t>EL SERVICIO DE MANTENIMIENTO DEL SISTEMA DE DETENCIÓN DE INCENDIOS, EN LA INSTITUCIÓN.</t>
  </si>
  <si>
    <t>ADQUISICIÓN DE UN MUEBLE DE BAÑO PARA USO DE LA INSTITUCIÓN.</t>
  </si>
  <si>
    <t>SERVICIO DE ALMUERZOS A LOS SERVIDORES DE LA INSTITUCION, CORRESPONDIENTE A LOS MESES DESDE MAYO HASTA SEPTIEMBRE 2023 (TERMINO DE CONTRATO).</t>
  </si>
  <si>
    <t>SEGURO VEHICULAR, CORRESPONDIENTE A LA POLIZA No. 2-2-502-0016797, CON VIGENCIA DESDE 06/10/2023 HASTA 21/02/2024.</t>
  </si>
  <si>
    <t>ADQUISICION DE BOTELLONES Y FARDOS DE BOTELLITAS DE AGUA POTABLE, PARA USO DE LA INSTITUCION.</t>
  </si>
  <si>
    <t>ADQUISICIÓN DE MATERIALES FERRETEROS Y HERRAMIENTAS PARA EL FUNCIONAMIENTO DE LA INSTITUCIÓN.</t>
  </si>
  <si>
    <t>ADQUISICIÓN DE 8 MINI COMPUTADORAS, PARA SER USADAS EN LA INSTITUCIÓN.</t>
  </si>
  <si>
    <t>ADQUISICIÓN DE 600 LIBRAS DE CAFÉ, PARA USO EN LA INSTITUCIÓN.</t>
  </si>
  <si>
    <t>SERVICIO DE ALMACENAJE DE LOS DOCUMENTOS DE LA INSTITUCION, CORRESPONDIENTE AL MES DE OCTUBRE 2023.</t>
  </si>
  <si>
    <t>SERVICIO DE ALMUERZO A LOS SERVIDORES DE LA INSTITUCION, DESDE EL 21 DE AGOSTO HASTA EL 15 DE OCTUBRE 2023.</t>
  </si>
  <si>
    <t>ADQUISICIÓN DE 76.7 GALONES DE  GLP, PARA USO DE LA INSTITUCIÓN.</t>
  </si>
  <si>
    <t>ADQUISICION DE 10 TERMOSTATOS TOUCH, DIGITAL, CONTROL DE HUMEDAD Y PROGRAMABLES, PARA SER USADOS EN LA INSTITUCION</t>
  </si>
  <si>
    <t>SERVICIO DE DISEÑO ESTRUCTURAL Y SANITARIO DEL TECHO DEL AREA DE LA PLANTA Y EL SEGUNDO NIVEL DE LA OFICINA DE TESORERIA NACIONAL.</t>
  </si>
  <si>
    <t>ADQUISICION DE 1250 LIBRAS DE AZUCAR, PARA USO DE LA INSTITUCION</t>
  </si>
  <si>
    <t>ADQUISICION DE REFRIGERIO, PARA SER UTILIZADO EN EL DESPACHO DEL SUB-TESORERO Y DIFERENTES ACTIVIDADES DE LA INSTITUCION.</t>
  </si>
  <si>
    <t>SERVICIOS DE IMPRESION DE DIFERENTES SELLOS, SELLOS ESPECIALES DE IMPUESTOS INTERNOS, SELLOS POSTALES Y ESTAMPILLAS PARA FOSFOROS. SEGUN LOS DECRETOS NOS. 345-23, 197-22 Y 102-19, DEL PODER EJECUTIVO.</t>
  </si>
  <si>
    <t>SERVICIO DE FUMIGACION A TODAS LAS OFICINAS DE LA INSTITUCION, SEPTIEMBRE 2023.</t>
  </si>
  <si>
    <t>SERVICIO DEL ALQUILER DE 50 PARQUEOS, PARA USO DE LA INSTITUCION, CORRESPONDIENTE AL MES DE OCTUBRE 2023.</t>
  </si>
  <si>
    <t>SERVICIOS DE PUBLICIDAD CON LA PROMOCION DE LA HERRAMIENTA DE CONSULTA DE PAGOS A PROVEEDORES DEL ESTADO EN EL PROGRAMA RADIAL ¿EL CAMPANAZO¿ , OCTUBRE 2023.</t>
  </si>
  <si>
    <t>SERVICIO DE CATERING, PARA DISTINTAS ACTIVIDADES Y REUNIONES DE LA INSTITUCION (CIERRE DE CONTRATO).</t>
  </si>
  <si>
    <t>SERVICIO DE INTERNET Y DATA A ESTA INSTITUCION, CORRESPONDIENTE AL MES DE OCTUBRE 2023.</t>
  </si>
  <si>
    <t>SERVICIO DE FUMIGACION A TODAS LAS OFICINAS DE LA INSTITUCION, OCTUBRE 2023.</t>
  </si>
  <si>
    <t>SERVICIO DE INTERNET Y DATA A ESTA INSTITUCION, OCTUBRE 2023</t>
  </si>
  <si>
    <t>B1500011689</t>
  </si>
  <si>
    <t>B1500289570</t>
  </si>
  <si>
    <t>B1500000609</t>
  </si>
  <si>
    <t>B1500009974</t>
  </si>
  <si>
    <t>B1500000148</t>
  </si>
  <si>
    <t>B1500029133</t>
  </si>
  <si>
    <t>B1500029048</t>
  </si>
  <si>
    <t>B1500033688</t>
  </si>
  <si>
    <t>B1500000471</t>
  </si>
  <si>
    <t>B1500000743</t>
  </si>
  <si>
    <t>B1500179031</t>
  </si>
  <si>
    <t>B1500000742</t>
  </si>
  <si>
    <t>B1500000264</t>
  </si>
  <si>
    <t>B1500029500</t>
  </si>
  <si>
    <t>B1500009386</t>
  </si>
  <si>
    <t>B1500044583</t>
  </si>
  <si>
    <t>E450000021285</t>
  </si>
  <si>
    <t>E450000021562</t>
  </si>
  <si>
    <t>E450000022186</t>
  </si>
  <si>
    <t>B1500000220</t>
  </si>
  <si>
    <t>B1500000130</t>
  </si>
  <si>
    <t>B1500000391</t>
  </si>
  <si>
    <t>B1500000542</t>
  </si>
  <si>
    <t>B1500000257</t>
  </si>
  <si>
    <t>B1500000258</t>
  </si>
  <si>
    <t>B1500000134</t>
  </si>
  <si>
    <t>B1500044869</t>
  </si>
  <si>
    <t>B1500019065</t>
  </si>
  <si>
    <t>B1500019076</t>
  </si>
  <si>
    <t>B1500043695</t>
  </si>
  <si>
    <t>B1500043799</t>
  </si>
  <si>
    <t>B1500043899</t>
  </si>
  <si>
    <t>B1500044017</t>
  </si>
  <si>
    <t>B1500044075</t>
  </si>
  <si>
    <t>B1500044078</t>
  </si>
  <si>
    <t>B1500044079</t>
  </si>
  <si>
    <t>B1500044196</t>
  </si>
  <si>
    <t>B1500026456</t>
  </si>
  <si>
    <t>B1500026459</t>
  </si>
  <si>
    <t>B1500029222</t>
  </si>
  <si>
    <t>B1500000276</t>
  </si>
  <si>
    <t>E450000000431</t>
  </si>
  <si>
    <t>B1500000610</t>
  </si>
  <si>
    <t>B1500000023</t>
  </si>
  <si>
    <t>B1500000024</t>
  </si>
  <si>
    <t>B1500000612</t>
  </si>
  <si>
    <t>B1500000326</t>
  </si>
  <si>
    <t>B1500000001</t>
  </si>
  <si>
    <t>B1500179117</t>
  </si>
  <si>
    <t>B1500179121</t>
  </si>
  <si>
    <t>B1500001537</t>
  </si>
  <si>
    <t>B1500000754</t>
  </si>
  <si>
    <t>B1500019115</t>
  </si>
  <si>
    <t>B1500000256</t>
  </si>
  <si>
    <t>B1500000098</t>
  </si>
  <si>
    <t>B1500000887</t>
  </si>
  <si>
    <t>B1500011888</t>
  </si>
  <si>
    <t>B1500294661</t>
  </si>
  <si>
    <t>B1500000746</t>
  </si>
  <si>
    <t>B1500000263</t>
  </si>
  <si>
    <t>B1500000755</t>
  </si>
  <si>
    <t>E450000023784</t>
  </si>
  <si>
    <t>E450000024067</t>
  </si>
  <si>
    <t>E450000024693</t>
  </si>
  <si>
    <t>SERVICIO DE SEGURO FUNERARIO A LOS SERVIDORES DE LA INSTITUCION, CORRESPONDIENTE A LOS MESES DESDE JUNIO HASTA SEPTIEMBRE 2023.</t>
  </si>
  <si>
    <t>INAVI</t>
  </si>
  <si>
    <t>B1500001395</t>
  </si>
  <si>
    <t>B1500001396</t>
  </si>
  <si>
    <t>B1500001397</t>
  </si>
  <si>
    <t>B1500001398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</si>
</sst>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dd\.mm\.yy;@"/>
    <numFmt numFmtId="166" formatCode="dd/mm/yy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Arial"/>
      <family val="2"/>
    </font>
    <font>
      <sz val="11"/>
      <color rgb="FF000000"/>
      <name val="Calibri"/>
      <family val="2"/>
    </font>
    <font>
      <b/>
      <sz val="11"/>
      <color rgb="FF000000"/>
      <name val="Calibri"/>
      <family val="2"/>
    </font>
    <font>
      <sz val="11"/>
      <color indexed="8"/>
      <name val="Calibri"/>
      <family val="2"/>
    </font>
    <font>
      <sz val="9"/>
      <color indexed="8"/>
      <name val="Calibri"/>
      <family val="2"/>
    </font>
    <font>
      <sz val="12"/>
      <color indexed="8"/>
      <name val="Calibri"/>
      <family val="2"/>
    </font>
    <font>
      <i/>
      <sz val="12"/>
      <color theme="1"/>
      <name val="Calibri"/>
      <family val="2"/>
      <scheme val="minor"/>
    </font>
    <font>
      <i/>
      <sz val="12"/>
      <name val="Arial"/>
      <family val="2"/>
    </font>
    <font>
      <i/>
      <sz val="12"/>
      <color indexed="8"/>
      <name val="Calibri"/>
      <family val="2"/>
    </font>
    <font>
      <b/>
      <i/>
      <sz val="12"/>
      <name val="Arial"/>
      <family val="2"/>
    </font>
    <font>
      <i/>
      <sz val="9"/>
      <color indexed="8"/>
      <name val="Calibri"/>
      <family val="2"/>
    </font>
    <font>
      <i/>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30549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4" fillId="0" borderId="0"/>
    <xf numFmtId="0" fontId="7" fillId="0" borderId="0"/>
  </cellStyleXfs>
  <cellXfs count="46">
    <xf numFmtId="0" fontId="0" fillId="0" borderId="0" xfId="0"/>
    <xf numFmtId="0" fontId="2" fillId="0" borderId="0" xfId="0" applyFont="1"/>
    <xf numFmtId="0" fontId="7" fillId="0" borderId="0" xfId="3" applyAlignment="1">
      <alignment horizontal="center" vertical="center"/>
    </xf>
    <xf numFmtId="0" fontId="7" fillId="0" borderId="0" xfId="3" applyAlignment="1">
      <alignment horizontal="center"/>
    </xf>
    <xf numFmtId="0" fontId="7" fillId="0" borderId="0" xfId="3"/>
    <xf numFmtId="14" fontId="8" fillId="0" borderId="0" xfId="3" applyNumberFormat="1" applyFont="1" applyAlignment="1">
      <alignment horizontal="center"/>
    </xf>
    <xf numFmtId="0" fontId="9" fillId="0" borderId="0" xfId="3" applyFont="1"/>
    <xf numFmtId="0" fontId="5" fillId="0" borderId="0" xfId="0" applyFont="1" applyAlignment="1">
      <alignment vertical="center" wrapText="1"/>
    </xf>
    <xf numFmtId="0" fontId="5" fillId="0" borderId="0" xfId="0" applyFont="1" applyAlignment="1">
      <alignment horizontal="center" vertical="center" wrapText="1"/>
    </xf>
    <xf numFmtId="0" fontId="0" fillId="0" borderId="2" xfId="0" applyBorder="1"/>
    <xf numFmtId="0" fontId="10" fillId="0" borderId="0" xfId="0" applyFont="1"/>
    <xf numFmtId="0" fontId="11" fillId="2" borderId="2" xfId="0" applyFont="1" applyFill="1" applyBorder="1" applyAlignment="1">
      <alignment horizontal="center" vertical="center" wrapText="1"/>
    </xf>
    <xf numFmtId="0" fontId="12" fillId="0" borderId="0" xfId="3" applyFont="1"/>
    <xf numFmtId="0" fontId="12" fillId="0" borderId="0" xfId="3" applyFont="1" applyAlignment="1">
      <alignment horizontal="center"/>
    </xf>
    <xf numFmtId="0" fontId="13" fillId="2" borderId="3" xfId="0" applyFont="1" applyFill="1" applyBorder="1" applyAlignment="1">
      <alignment horizontal="center" vertical="center"/>
    </xf>
    <xf numFmtId="0" fontId="14" fillId="0" borderId="0" xfId="3" applyFont="1"/>
    <xf numFmtId="0" fontId="15" fillId="0" borderId="0" xfId="0" applyFont="1"/>
    <xf numFmtId="0" fontId="0" fillId="0" borderId="0" xfId="0" applyAlignment="1">
      <alignment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164" fontId="2" fillId="0" borderId="1" xfId="1" applyNumberFormat="1" applyFont="1" applyBorder="1" applyAlignment="1">
      <alignment horizontal="left" vertical="center"/>
    </xf>
    <xf numFmtId="0" fontId="4" fillId="0" borderId="1" xfId="2" applyBorder="1" applyAlignment="1">
      <alignment horizontal="center" wrapText="1"/>
    </xf>
    <xf numFmtId="0" fontId="4" fillId="0" borderId="1" xfId="2" applyBorder="1"/>
    <xf numFmtId="43" fontId="4" fillId="0" borderId="1" xfId="1" applyFont="1" applyBorder="1" applyAlignment="1">
      <alignment horizontal="center"/>
    </xf>
    <xf numFmtId="164" fontId="17" fillId="0" borderId="1" xfId="1" applyNumberFormat="1" applyFont="1" applyBorder="1" applyAlignment="1">
      <alignment horizontal="left" vertical="center"/>
    </xf>
    <xf numFmtId="0" fontId="17" fillId="0" borderId="1" xfId="0" applyFont="1" applyBorder="1" applyAlignment="1">
      <alignment horizontal="left" vertical="center" wrapText="1"/>
    </xf>
    <xf numFmtId="166" fontId="17" fillId="0" borderId="1" xfId="0" applyNumberFormat="1" applyFont="1" applyBorder="1" applyAlignment="1">
      <alignment horizontal="left"/>
    </xf>
    <xf numFmtId="166" fontId="17" fillId="0" borderId="4" xfId="0" applyNumberFormat="1" applyFont="1" applyBorder="1" applyAlignment="1">
      <alignment horizontal="left"/>
    </xf>
    <xf numFmtId="0" fontId="18" fillId="0" borderId="1" xfId="0" applyFont="1" applyBorder="1" applyAlignment="1">
      <alignment horizontal="left" vertical="center" wrapText="1"/>
    </xf>
    <xf numFmtId="0" fontId="18" fillId="0" borderId="1" xfId="0" applyFont="1" applyBorder="1" applyAlignment="1">
      <alignment horizontal="left" vertical="center"/>
    </xf>
    <xf numFmtId="165" fontId="18" fillId="0" borderId="1" xfId="0" applyNumberFormat="1" applyFont="1" applyBorder="1" applyAlignment="1">
      <alignment horizontal="left" vertical="center"/>
    </xf>
    <xf numFmtId="43" fontId="18" fillId="0" borderId="1" xfId="0" applyNumberFormat="1" applyFont="1" applyBorder="1" applyAlignment="1">
      <alignment horizontal="left" vertical="center"/>
    </xf>
    <xf numFmtId="0" fontId="19" fillId="0" borderId="1" xfId="0" applyFont="1" applyBorder="1" applyAlignment="1">
      <alignment horizontal="left" vertical="center" wrapText="1"/>
    </xf>
    <xf numFmtId="14" fontId="4" fillId="0" borderId="1" xfId="2" applyNumberFormat="1" applyBorder="1" applyAlignment="1">
      <alignment horizontal="center"/>
    </xf>
    <xf numFmtId="4" fontId="4" fillId="0" borderId="1" xfId="2" applyNumberFormat="1" applyBorder="1" applyAlignment="1">
      <alignment horizontal="center"/>
    </xf>
    <xf numFmtId="43" fontId="4" fillId="0" borderId="1" xfId="1" applyFont="1" applyBorder="1"/>
    <xf numFmtId="4" fontId="4" fillId="0" borderId="1" xfId="2" applyNumberFormat="1" applyBorder="1"/>
    <xf numFmtId="43" fontId="4" fillId="0" borderId="4" xfId="1" applyFont="1" applyBorder="1"/>
    <xf numFmtId="14" fontId="17" fillId="0" borderId="1" xfId="0" applyNumberFormat="1" applyFont="1" applyBorder="1" applyAlignment="1">
      <alignment horizontal="center"/>
    </xf>
    <xf numFmtId="43" fontId="17" fillId="0" borderId="1" xfId="1" applyFont="1" applyBorder="1"/>
    <xf numFmtId="4" fontId="4" fillId="0" borderId="1" xfId="2" applyNumberFormat="1" applyBorder="1" applyAlignment="1">
      <alignment horizontal="center" vertical="center"/>
    </xf>
    <xf numFmtId="0" fontId="17" fillId="0" borderId="1" xfId="0" applyFont="1" applyBorder="1" applyAlignment="1">
      <alignment horizontal="center" vertical="center" wrapText="1"/>
    </xf>
    <xf numFmtId="0" fontId="13" fillId="2" borderId="3" xfId="0" applyFont="1" applyFill="1" applyBorder="1" applyAlignment="1">
      <alignment horizontal="center" wrapText="1"/>
    </xf>
    <xf numFmtId="0" fontId="11" fillId="2" borderId="2" xfId="0" applyFont="1" applyFill="1" applyBorder="1" applyAlignment="1">
      <alignment horizontal="center" wrapText="1"/>
    </xf>
    <xf numFmtId="0" fontId="2" fillId="0" borderId="0" xfId="0" applyFont="1" applyAlignment="1">
      <alignment horizontal="center"/>
    </xf>
    <xf numFmtId="0" fontId="5" fillId="0" borderId="0" xfId="0" applyFont="1" applyAlignment="1">
      <alignment horizontal="center" vertical="center" wrapText="1"/>
    </xf>
  </cellXfs>
  <cellStyles count="4">
    <cellStyle name="Millares" xfId="1" builtinId="3"/>
    <cellStyle name="Normal" xfId="0" builtinId="0"/>
    <cellStyle name="Normal 2" xfId="2" xr:uid="{984185C1-8E4F-45A8-9CA8-786407936B5C}"/>
    <cellStyle name="Normal 3" xfId="3" xr:uid="{5CF76766-ABA6-4D5E-8FC3-3488504E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2594741</xdr:colOff>
      <xdr:row>0</xdr:row>
      <xdr:rowOff>10948</xdr:rowOff>
    </xdr:from>
    <xdr:to>
      <xdr:col>4</xdr:col>
      <xdr:colOff>788275</xdr:colOff>
      <xdr:row>12</xdr:row>
      <xdr:rowOff>1</xdr:rowOff>
    </xdr:to>
    <xdr:pic>
      <xdr:nvPicPr>
        <xdr:cNvPr id="2" name="Imagen 1">
          <a:extLst>
            <a:ext uri="{FF2B5EF4-FFF2-40B4-BE49-F238E27FC236}">
              <a16:creationId xmlns:a16="http://schemas.microsoft.com/office/drawing/2014/main" id="{7C5C4F02-04EA-B20B-6C38-32B227743D84}"/>
            </a:ext>
          </a:extLst>
        </xdr:cNvPr>
        <xdr:cNvPicPr>
          <a:picLocks noChangeAspect="1"/>
        </xdr:cNvPicPr>
      </xdr:nvPicPr>
      <xdr:blipFill>
        <a:blip xmlns:r="http://schemas.openxmlformats.org/officeDocument/2006/relationships" r:embed="rId1"/>
        <a:stretch>
          <a:fillRect/>
        </a:stretch>
      </xdr:blipFill>
      <xdr:spPr>
        <a:xfrm>
          <a:off x="4904827" y="10948"/>
          <a:ext cx="3580086" cy="22225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B75F5-A6B8-4C28-AF0A-707776627F6E}">
  <sheetPr>
    <pageSetUpPr fitToPage="1"/>
  </sheetPr>
  <dimension ref="A13:M92"/>
  <sheetViews>
    <sheetView tabSelected="1" zoomScale="87" zoomScaleNormal="87" workbookViewId="0">
      <selection activeCell="M14" sqref="M14"/>
    </sheetView>
  </sheetViews>
  <sheetFormatPr baseColWidth="10" defaultRowHeight="15" x14ac:dyDescent="0.25"/>
  <cols>
    <col min="1" max="1" width="34.7109375" customWidth="1"/>
    <col min="2" max="2" width="52.42578125" customWidth="1"/>
    <col min="3" max="3" width="14.85546875" customWidth="1"/>
    <col min="4" max="4" width="13.5703125" customWidth="1"/>
    <col min="5" max="5" width="15" customWidth="1"/>
    <col min="6" max="6" width="16.28515625" customWidth="1"/>
    <col min="7" max="7" width="23" customWidth="1"/>
    <col min="8" max="8" width="15.5703125" customWidth="1"/>
    <col min="9" max="9" width="17.85546875" customWidth="1"/>
  </cols>
  <sheetData>
    <row r="13" spans="1:9" x14ac:dyDescent="0.25">
      <c r="A13" s="44" t="s">
        <v>32</v>
      </c>
      <c r="B13" s="44"/>
      <c r="C13" s="44"/>
      <c r="D13" s="44"/>
      <c r="E13" s="44"/>
      <c r="F13" s="44"/>
      <c r="G13" s="44"/>
      <c r="H13" s="44"/>
      <c r="I13" s="44"/>
    </row>
    <row r="14" spans="1:9" x14ac:dyDescent="0.25">
      <c r="A14" s="44" t="s">
        <v>0</v>
      </c>
      <c r="B14" s="44"/>
      <c r="C14" s="44"/>
      <c r="D14" s="44"/>
      <c r="E14" s="44"/>
      <c r="F14" s="44"/>
      <c r="G14" s="44"/>
      <c r="H14" s="44"/>
      <c r="I14" s="44"/>
    </row>
    <row r="16" spans="1:9" s="17" customFormat="1" ht="63" customHeight="1" x14ac:dyDescent="0.25">
      <c r="A16" s="18" t="s">
        <v>1</v>
      </c>
      <c r="B16" s="18" t="s">
        <v>2</v>
      </c>
      <c r="C16" s="18" t="s">
        <v>3</v>
      </c>
      <c r="D16" s="19" t="s">
        <v>4</v>
      </c>
      <c r="E16" s="19" t="s">
        <v>5</v>
      </c>
      <c r="F16" s="19" t="s">
        <v>16</v>
      </c>
      <c r="G16" s="19" t="s">
        <v>6</v>
      </c>
      <c r="H16" s="19" t="s">
        <v>7</v>
      </c>
      <c r="I16" s="19" t="s">
        <v>8</v>
      </c>
    </row>
    <row r="17" spans="1:9" ht="30.75" customHeight="1" x14ac:dyDescent="0.25">
      <c r="A17" s="21" t="s">
        <v>22</v>
      </c>
      <c r="B17" s="21" t="s">
        <v>58</v>
      </c>
      <c r="C17" s="22" t="s">
        <v>97</v>
      </c>
      <c r="D17" s="33">
        <v>45195</v>
      </c>
      <c r="E17" s="34">
        <v>128079.37</v>
      </c>
      <c r="F17" s="24"/>
      <c r="G17" s="40">
        <v>128079.37</v>
      </c>
      <c r="H17" s="25"/>
      <c r="I17" s="41" t="s">
        <v>10</v>
      </c>
    </row>
    <row r="18" spans="1:9" ht="42" customHeight="1" x14ac:dyDescent="0.25">
      <c r="A18" s="21" t="s">
        <v>17</v>
      </c>
      <c r="B18" s="21" t="s">
        <v>59</v>
      </c>
      <c r="C18" s="22" t="s">
        <v>98</v>
      </c>
      <c r="D18" s="33">
        <v>45187</v>
      </c>
      <c r="E18" s="34">
        <v>220979.93</v>
      </c>
      <c r="F18" s="24"/>
      <c r="G18" s="40">
        <v>220979.93</v>
      </c>
      <c r="H18" s="25"/>
      <c r="I18" s="41" t="s">
        <v>10</v>
      </c>
    </row>
    <row r="19" spans="1:9" ht="33.75" customHeight="1" x14ac:dyDescent="0.25">
      <c r="A19" s="21" t="s">
        <v>33</v>
      </c>
      <c r="B19" s="21" t="s">
        <v>60</v>
      </c>
      <c r="C19" s="22" t="s">
        <v>99</v>
      </c>
      <c r="D19" s="33">
        <v>45197</v>
      </c>
      <c r="E19" s="34">
        <v>25370</v>
      </c>
      <c r="F19" s="24"/>
      <c r="G19" s="40">
        <v>25370</v>
      </c>
      <c r="H19" s="25"/>
      <c r="I19" s="41" t="s">
        <v>10</v>
      </c>
    </row>
    <row r="20" spans="1:9" ht="50.25" customHeight="1" x14ac:dyDescent="0.25">
      <c r="A20" s="21" t="s">
        <v>34</v>
      </c>
      <c r="B20" s="21" t="s">
        <v>61</v>
      </c>
      <c r="C20" s="22" t="s">
        <v>100</v>
      </c>
      <c r="D20" s="33">
        <v>45197</v>
      </c>
      <c r="E20" s="34">
        <v>7021</v>
      </c>
      <c r="F20" s="24"/>
      <c r="G20" s="40">
        <v>7021</v>
      </c>
      <c r="H20" s="25"/>
      <c r="I20" s="41" t="s">
        <v>10</v>
      </c>
    </row>
    <row r="21" spans="1:9" ht="31.5" customHeight="1" x14ac:dyDescent="0.25">
      <c r="A21" s="21" t="s">
        <v>35</v>
      </c>
      <c r="B21" s="21" t="s">
        <v>62</v>
      </c>
      <c r="C21" s="22" t="s">
        <v>101</v>
      </c>
      <c r="D21" s="33">
        <v>45196</v>
      </c>
      <c r="E21" s="34">
        <v>6726</v>
      </c>
      <c r="F21" s="24"/>
      <c r="G21" s="40">
        <v>6726</v>
      </c>
      <c r="H21" s="25"/>
      <c r="I21" s="41" t="s">
        <v>10</v>
      </c>
    </row>
    <row r="22" spans="1:9" ht="29.25" customHeight="1" x14ac:dyDescent="0.25">
      <c r="A22" s="21" t="s">
        <v>36</v>
      </c>
      <c r="B22" s="21" t="s">
        <v>63</v>
      </c>
      <c r="C22" s="22" t="s">
        <v>102</v>
      </c>
      <c r="D22" s="33">
        <v>45191</v>
      </c>
      <c r="E22" s="34">
        <v>10353</v>
      </c>
      <c r="F22" s="24"/>
      <c r="G22" s="40">
        <v>10353</v>
      </c>
      <c r="H22" s="25"/>
      <c r="I22" s="41" t="s">
        <v>10</v>
      </c>
    </row>
    <row r="23" spans="1:9" ht="35.25" customHeight="1" x14ac:dyDescent="0.25">
      <c r="A23" s="21" t="s">
        <v>36</v>
      </c>
      <c r="B23" s="21" t="s">
        <v>63</v>
      </c>
      <c r="C23" s="22" t="s">
        <v>103</v>
      </c>
      <c r="D23" s="33">
        <v>45190</v>
      </c>
      <c r="E23" s="34">
        <v>1497</v>
      </c>
      <c r="F23" s="24"/>
      <c r="G23" s="40">
        <v>1497</v>
      </c>
      <c r="H23" s="25"/>
      <c r="I23" s="41" t="s">
        <v>10</v>
      </c>
    </row>
    <row r="24" spans="1:9" ht="31.5" customHeight="1" x14ac:dyDescent="0.25">
      <c r="A24" s="21" t="s">
        <v>37</v>
      </c>
      <c r="B24" s="21" t="s">
        <v>64</v>
      </c>
      <c r="C24" s="22" t="s">
        <v>104</v>
      </c>
      <c r="D24" s="33">
        <v>45189</v>
      </c>
      <c r="E24" s="34">
        <v>42379.98</v>
      </c>
      <c r="F24" s="24"/>
      <c r="G24" s="40">
        <v>42379.98</v>
      </c>
      <c r="H24" s="25"/>
      <c r="I24" s="41" t="s">
        <v>10</v>
      </c>
    </row>
    <row r="25" spans="1:9" ht="55.5" customHeight="1" x14ac:dyDescent="0.25">
      <c r="A25" s="21" t="s">
        <v>38</v>
      </c>
      <c r="B25" s="21" t="s">
        <v>65</v>
      </c>
      <c r="C25" s="22" t="s">
        <v>105</v>
      </c>
      <c r="D25" s="33">
        <v>45196</v>
      </c>
      <c r="E25" s="34">
        <v>29500</v>
      </c>
      <c r="F25" s="24"/>
      <c r="G25" s="40">
        <v>29500</v>
      </c>
      <c r="H25" s="25"/>
      <c r="I25" s="41" t="s">
        <v>10</v>
      </c>
    </row>
    <row r="26" spans="1:9" ht="30.75" customHeight="1" x14ac:dyDescent="0.25">
      <c r="A26" s="21" t="s">
        <v>39</v>
      </c>
      <c r="B26" s="21" t="s">
        <v>66</v>
      </c>
      <c r="C26" s="22" t="s">
        <v>106</v>
      </c>
      <c r="D26" s="33">
        <v>45203</v>
      </c>
      <c r="E26" s="23">
        <v>88320</v>
      </c>
      <c r="F26" s="24"/>
      <c r="G26" s="40">
        <v>88320</v>
      </c>
      <c r="H26" s="25"/>
      <c r="I26" s="41" t="s">
        <v>10</v>
      </c>
    </row>
    <row r="27" spans="1:9" ht="50.25" customHeight="1" x14ac:dyDescent="0.25">
      <c r="A27" s="21" t="s">
        <v>25</v>
      </c>
      <c r="B27" s="21" t="s">
        <v>67</v>
      </c>
      <c r="C27" s="22" t="s">
        <v>107</v>
      </c>
      <c r="D27" s="33">
        <v>45208</v>
      </c>
      <c r="E27" s="23">
        <v>36905.5</v>
      </c>
      <c r="F27" s="24"/>
      <c r="G27" s="40">
        <v>36905.5</v>
      </c>
      <c r="H27" s="25"/>
      <c r="I27" s="41" t="s">
        <v>10</v>
      </c>
    </row>
    <row r="28" spans="1:9" ht="34.5" customHeight="1" x14ac:dyDescent="0.25">
      <c r="A28" s="21" t="s">
        <v>40</v>
      </c>
      <c r="B28" s="21" t="s">
        <v>68</v>
      </c>
      <c r="C28" s="22" t="s">
        <v>108</v>
      </c>
      <c r="D28" s="26">
        <v>45208</v>
      </c>
      <c r="E28" s="35">
        <v>46020</v>
      </c>
      <c r="F28" s="24"/>
      <c r="G28" s="40">
        <v>46020</v>
      </c>
      <c r="H28" s="25"/>
      <c r="I28" s="41" t="s">
        <v>10</v>
      </c>
    </row>
    <row r="29" spans="1:9" ht="50.25" customHeight="1" x14ac:dyDescent="0.25">
      <c r="A29" s="21" t="s">
        <v>28</v>
      </c>
      <c r="B29" s="21" t="s">
        <v>69</v>
      </c>
      <c r="C29" s="22" t="s">
        <v>109</v>
      </c>
      <c r="D29" s="26">
        <v>45208</v>
      </c>
      <c r="E29" s="36">
        <v>20000</v>
      </c>
      <c r="F29" s="24"/>
      <c r="G29" s="40">
        <v>20000</v>
      </c>
      <c r="H29" s="25"/>
      <c r="I29" s="41" t="s">
        <v>10</v>
      </c>
    </row>
    <row r="30" spans="1:9" ht="50.25" customHeight="1" x14ac:dyDescent="0.25">
      <c r="A30" s="21" t="s">
        <v>26</v>
      </c>
      <c r="B30" s="21" t="s">
        <v>70</v>
      </c>
      <c r="C30" s="22" t="s">
        <v>110</v>
      </c>
      <c r="D30" s="26">
        <v>45200</v>
      </c>
      <c r="E30" s="35">
        <v>673106.03</v>
      </c>
      <c r="F30" s="24"/>
      <c r="G30" s="40">
        <v>673106.03</v>
      </c>
      <c r="H30" s="25"/>
      <c r="I30" s="41" t="s">
        <v>10</v>
      </c>
    </row>
    <row r="31" spans="1:9" ht="50.25" customHeight="1" x14ac:dyDescent="0.25">
      <c r="A31" s="21" t="s">
        <v>27</v>
      </c>
      <c r="B31" s="21" t="s">
        <v>70</v>
      </c>
      <c r="C31" s="22" t="s">
        <v>111</v>
      </c>
      <c r="D31" s="26">
        <v>45187</v>
      </c>
      <c r="E31" s="35">
        <v>159556.20000000001</v>
      </c>
      <c r="F31" s="24"/>
      <c r="G31" s="40">
        <v>159556.20000000001</v>
      </c>
      <c r="H31" s="25"/>
      <c r="I31" s="41" t="s">
        <v>10</v>
      </c>
    </row>
    <row r="32" spans="1:9" ht="43.5" customHeight="1" x14ac:dyDescent="0.25">
      <c r="A32" s="21" t="s">
        <v>21</v>
      </c>
      <c r="B32" s="21" t="s">
        <v>71</v>
      </c>
      <c r="C32" s="22" t="s">
        <v>112</v>
      </c>
      <c r="D32" s="26">
        <v>45195</v>
      </c>
      <c r="E32" s="35">
        <v>34890.83</v>
      </c>
      <c r="F32" s="24"/>
      <c r="G32" s="40">
        <v>34890.83</v>
      </c>
      <c r="H32" s="25"/>
      <c r="I32" s="41" t="s">
        <v>10</v>
      </c>
    </row>
    <row r="33" spans="1:9" ht="32.25" customHeight="1" x14ac:dyDescent="0.25">
      <c r="A33" s="21" t="s">
        <v>24</v>
      </c>
      <c r="B33" s="21" t="s">
        <v>30</v>
      </c>
      <c r="C33" s="22" t="s">
        <v>113</v>
      </c>
      <c r="D33" s="26">
        <v>45196</v>
      </c>
      <c r="E33" s="35">
        <v>135422.67000000001</v>
      </c>
      <c r="F33" s="24"/>
      <c r="G33" s="40">
        <v>135422.67000000001</v>
      </c>
      <c r="H33" s="25"/>
      <c r="I33" s="41" t="s">
        <v>10</v>
      </c>
    </row>
    <row r="34" spans="1:9" ht="34.5" customHeight="1" x14ac:dyDescent="0.25">
      <c r="A34" s="21" t="s">
        <v>24</v>
      </c>
      <c r="B34" s="21" t="s">
        <v>30</v>
      </c>
      <c r="C34" s="22" t="s">
        <v>114</v>
      </c>
      <c r="D34" s="26">
        <v>45196</v>
      </c>
      <c r="E34" s="35">
        <v>413240.58</v>
      </c>
      <c r="F34" s="24"/>
      <c r="G34" s="40">
        <v>413240.58</v>
      </c>
      <c r="H34" s="25"/>
      <c r="I34" s="41" t="s">
        <v>10</v>
      </c>
    </row>
    <row r="35" spans="1:9" ht="29.25" customHeight="1" x14ac:dyDescent="0.25">
      <c r="A35" s="21" t="s">
        <v>24</v>
      </c>
      <c r="B35" s="21" t="s">
        <v>30</v>
      </c>
      <c r="C35" s="22" t="s">
        <v>115</v>
      </c>
      <c r="D35" s="27">
        <v>45196</v>
      </c>
      <c r="E35" s="37">
        <v>17004.240000000002</v>
      </c>
      <c r="F35" s="24"/>
      <c r="G35" s="40">
        <v>17004.240000000002</v>
      </c>
      <c r="H35" s="25"/>
      <c r="I35" s="41" t="s">
        <v>10</v>
      </c>
    </row>
    <row r="36" spans="1:9" ht="61.5" customHeight="1" x14ac:dyDescent="0.25">
      <c r="A36" s="21" t="s">
        <v>41</v>
      </c>
      <c r="B36" s="21" t="s">
        <v>72</v>
      </c>
      <c r="C36" s="22" t="s">
        <v>116</v>
      </c>
      <c r="D36" s="38">
        <v>45205</v>
      </c>
      <c r="E36" s="39">
        <v>642552.01</v>
      </c>
      <c r="F36" s="24"/>
      <c r="G36" s="40">
        <v>642552.01</v>
      </c>
      <c r="H36" s="25"/>
      <c r="I36" s="41" t="s">
        <v>10</v>
      </c>
    </row>
    <row r="37" spans="1:9" ht="61.5" customHeight="1" x14ac:dyDescent="0.25">
      <c r="A37" s="21" t="s">
        <v>42</v>
      </c>
      <c r="B37" s="21" t="s">
        <v>73</v>
      </c>
      <c r="C37" s="22" t="s">
        <v>117</v>
      </c>
      <c r="D37" s="26">
        <v>45211</v>
      </c>
      <c r="E37" s="35">
        <v>53100</v>
      </c>
      <c r="F37" s="24"/>
      <c r="G37" s="40">
        <v>53100</v>
      </c>
      <c r="H37" s="25"/>
      <c r="I37" s="41" t="s">
        <v>10</v>
      </c>
    </row>
    <row r="38" spans="1:9" ht="50.25" customHeight="1" x14ac:dyDescent="0.25">
      <c r="A38" s="21" t="s">
        <v>43</v>
      </c>
      <c r="B38" s="21" t="s">
        <v>74</v>
      </c>
      <c r="C38" s="22" t="s">
        <v>118</v>
      </c>
      <c r="D38" s="26">
        <v>45202</v>
      </c>
      <c r="E38" s="35">
        <v>65301.79</v>
      </c>
      <c r="F38" s="24"/>
      <c r="G38" s="40">
        <v>65301.79</v>
      </c>
      <c r="H38" s="25"/>
      <c r="I38" s="41" t="s">
        <v>10</v>
      </c>
    </row>
    <row r="39" spans="1:9" ht="32.25" customHeight="1" x14ac:dyDescent="0.25">
      <c r="A39" s="21" t="s">
        <v>44</v>
      </c>
      <c r="B39" s="21" t="s">
        <v>75</v>
      </c>
      <c r="C39" s="22" t="s">
        <v>119</v>
      </c>
      <c r="D39" s="26">
        <v>45197</v>
      </c>
      <c r="E39" s="35">
        <v>15098.1</v>
      </c>
      <c r="F39" s="24"/>
      <c r="G39" s="40">
        <v>15098.1</v>
      </c>
      <c r="H39" s="25"/>
      <c r="I39" s="41" t="s">
        <v>10</v>
      </c>
    </row>
    <row r="40" spans="1:9" ht="60" customHeight="1" x14ac:dyDescent="0.25">
      <c r="A40" s="21" t="s">
        <v>45</v>
      </c>
      <c r="B40" s="21" t="s">
        <v>76</v>
      </c>
      <c r="C40" s="22" t="s">
        <v>120</v>
      </c>
      <c r="D40" s="26">
        <v>45202</v>
      </c>
      <c r="E40" s="35">
        <v>952254.1</v>
      </c>
      <c r="F40" s="24"/>
      <c r="G40" s="40">
        <v>952254.1</v>
      </c>
      <c r="H40" s="25"/>
      <c r="I40" s="41" t="s">
        <v>10</v>
      </c>
    </row>
    <row r="41" spans="1:9" ht="57" customHeight="1" x14ac:dyDescent="0.25">
      <c r="A41" s="21" t="s">
        <v>45</v>
      </c>
      <c r="B41" s="21" t="s">
        <v>76</v>
      </c>
      <c r="C41" s="22" t="s">
        <v>121</v>
      </c>
      <c r="D41" s="26">
        <v>45202</v>
      </c>
      <c r="E41" s="35">
        <v>689007.9</v>
      </c>
      <c r="F41" s="24"/>
      <c r="G41" s="40">
        <v>689007.9</v>
      </c>
      <c r="H41" s="25"/>
      <c r="I41" s="41" t="s">
        <v>10</v>
      </c>
    </row>
    <row r="42" spans="1:9" ht="50.25" customHeight="1" x14ac:dyDescent="0.25">
      <c r="A42" s="21" t="s">
        <v>21</v>
      </c>
      <c r="B42" s="21" t="s">
        <v>77</v>
      </c>
      <c r="C42" s="22" t="s">
        <v>123</v>
      </c>
      <c r="D42" s="26">
        <v>45208</v>
      </c>
      <c r="E42" s="35">
        <v>5820.95</v>
      </c>
      <c r="F42" s="24"/>
      <c r="G42" s="40">
        <v>5820.95</v>
      </c>
      <c r="H42" s="25"/>
      <c r="I42" s="41" t="s">
        <v>10</v>
      </c>
    </row>
    <row r="43" spans="1:9" ht="50.25" customHeight="1" x14ac:dyDescent="0.25">
      <c r="A43" s="21" t="s">
        <v>20</v>
      </c>
      <c r="B43" s="21" t="s">
        <v>78</v>
      </c>
      <c r="C43" s="22" t="s">
        <v>126</v>
      </c>
      <c r="D43" s="26">
        <v>45174</v>
      </c>
      <c r="E43" s="35">
        <v>3640</v>
      </c>
      <c r="F43" s="24"/>
      <c r="G43" s="40">
        <v>3640</v>
      </c>
      <c r="H43" s="25"/>
      <c r="I43" s="41" t="s">
        <v>10</v>
      </c>
    </row>
    <row r="44" spans="1:9" ht="50.25" customHeight="1" x14ac:dyDescent="0.25">
      <c r="A44" s="21" t="s">
        <v>20</v>
      </c>
      <c r="B44" s="21" t="s">
        <v>78</v>
      </c>
      <c r="C44" s="22" t="s">
        <v>127</v>
      </c>
      <c r="D44" s="26">
        <v>45181</v>
      </c>
      <c r="E44" s="35">
        <v>13500</v>
      </c>
      <c r="F44" s="24"/>
      <c r="G44" s="40">
        <v>13500</v>
      </c>
      <c r="H44" s="25"/>
      <c r="I44" s="41" t="s">
        <v>10</v>
      </c>
    </row>
    <row r="45" spans="1:9" ht="50.25" customHeight="1" x14ac:dyDescent="0.25">
      <c r="A45" s="21" t="s">
        <v>20</v>
      </c>
      <c r="B45" s="21" t="s">
        <v>78</v>
      </c>
      <c r="C45" s="22" t="s">
        <v>128</v>
      </c>
      <c r="D45" s="26">
        <v>45187</v>
      </c>
      <c r="E45" s="35">
        <v>2730</v>
      </c>
      <c r="F45" s="24"/>
      <c r="G45" s="40">
        <v>2730</v>
      </c>
      <c r="H45" s="25"/>
      <c r="I45" s="41" t="s">
        <v>10</v>
      </c>
    </row>
    <row r="46" spans="1:9" ht="50.25" customHeight="1" x14ac:dyDescent="0.25">
      <c r="A46" s="21" t="s">
        <v>20</v>
      </c>
      <c r="B46" s="21" t="s">
        <v>78</v>
      </c>
      <c r="C46" s="22" t="s">
        <v>129</v>
      </c>
      <c r="D46" s="26">
        <v>45194</v>
      </c>
      <c r="E46" s="35">
        <v>13500</v>
      </c>
      <c r="F46" s="24"/>
      <c r="G46" s="40">
        <v>13500</v>
      </c>
      <c r="H46" s="25"/>
      <c r="I46" s="41" t="s">
        <v>10</v>
      </c>
    </row>
    <row r="47" spans="1:9" ht="54.75" customHeight="1" x14ac:dyDescent="0.25">
      <c r="A47" s="21" t="s">
        <v>20</v>
      </c>
      <c r="B47" s="21" t="s">
        <v>78</v>
      </c>
      <c r="C47" s="22" t="s">
        <v>130</v>
      </c>
      <c r="D47" s="26">
        <v>45197</v>
      </c>
      <c r="E47" s="35">
        <v>1560</v>
      </c>
      <c r="F47" s="24"/>
      <c r="G47" s="40">
        <v>1560</v>
      </c>
      <c r="H47" s="25"/>
      <c r="I47" s="41" t="s">
        <v>10</v>
      </c>
    </row>
    <row r="48" spans="1:9" ht="29.25" customHeight="1" x14ac:dyDescent="0.25">
      <c r="A48" s="21" t="s">
        <v>20</v>
      </c>
      <c r="B48" s="21" t="s">
        <v>78</v>
      </c>
      <c r="C48" s="22" t="s">
        <v>131</v>
      </c>
      <c r="D48" s="26">
        <v>45197</v>
      </c>
      <c r="E48" s="35">
        <v>4780</v>
      </c>
      <c r="F48" s="24"/>
      <c r="G48" s="40">
        <v>4780</v>
      </c>
      <c r="H48" s="25"/>
      <c r="I48" s="41" t="s">
        <v>10</v>
      </c>
    </row>
    <row r="49" spans="1:9" ht="45.75" customHeight="1" x14ac:dyDescent="0.25">
      <c r="A49" s="21" t="s">
        <v>20</v>
      </c>
      <c r="B49" s="21" t="s">
        <v>78</v>
      </c>
      <c r="C49" s="22" t="s">
        <v>132</v>
      </c>
      <c r="D49" s="26">
        <v>45197</v>
      </c>
      <c r="E49" s="35">
        <v>4420</v>
      </c>
      <c r="F49" s="24"/>
      <c r="G49" s="40">
        <v>4420</v>
      </c>
      <c r="H49" s="25"/>
      <c r="I49" s="41" t="s">
        <v>10</v>
      </c>
    </row>
    <row r="50" spans="1:9" ht="41.25" customHeight="1" x14ac:dyDescent="0.25">
      <c r="A50" s="21" t="s">
        <v>20</v>
      </c>
      <c r="B50" s="21" t="s">
        <v>78</v>
      </c>
      <c r="C50" s="22" t="s">
        <v>133</v>
      </c>
      <c r="D50" s="26">
        <v>45205</v>
      </c>
      <c r="E50" s="35">
        <v>10800</v>
      </c>
      <c r="F50" s="24"/>
      <c r="G50" s="40">
        <v>10800</v>
      </c>
      <c r="H50" s="25"/>
      <c r="I50" s="41" t="s">
        <v>10</v>
      </c>
    </row>
    <row r="51" spans="1:9" ht="47.25" customHeight="1" x14ac:dyDescent="0.25">
      <c r="A51" s="21" t="s">
        <v>36</v>
      </c>
      <c r="B51" s="21" t="s">
        <v>79</v>
      </c>
      <c r="C51" s="22" t="s">
        <v>134</v>
      </c>
      <c r="D51" s="26">
        <v>45152</v>
      </c>
      <c r="E51" s="35">
        <v>26500</v>
      </c>
      <c r="F51" s="24"/>
      <c r="G51" s="40">
        <v>26500</v>
      </c>
      <c r="H51" s="25"/>
      <c r="I51" s="41" t="s">
        <v>10</v>
      </c>
    </row>
    <row r="52" spans="1:9" ht="42" customHeight="1" x14ac:dyDescent="0.25">
      <c r="A52" s="21" t="s">
        <v>36</v>
      </c>
      <c r="B52" s="21" t="s">
        <v>79</v>
      </c>
      <c r="C52" s="22" t="s">
        <v>135</v>
      </c>
      <c r="D52" s="26">
        <v>45153</v>
      </c>
      <c r="E52" s="35">
        <v>91351.28</v>
      </c>
      <c r="F52" s="24"/>
      <c r="G52" s="40">
        <v>91351.28</v>
      </c>
      <c r="H52" s="25"/>
      <c r="I52" s="41" t="s">
        <v>10</v>
      </c>
    </row>
    <row r="53" spans="1:9" ht="42" customHeight="1" x14ac:dyDescent="0.25">
      <c r="A53" s="21" t="s">
        <v>36</v>
      </c>
      <c r="B53" s="21" t="s">
        <v>79</v>
      </c>
      <c r="C53" s="22" t="s">
        <v>136</v>
      </c>
      <c r="D53" s="26">
        <v>45203</v>
      </c>
      <c r="E53" s="35">
        <v>12805.11</v>
      </c>
      <c r="F53" s="24"/>
      <c r="G53" s="40">
        <v>12805.11</v>
      </c>
      <c r="H53" s="25"/>
      <c r="I53" s="41" t="s">
        <v>10</v>
      </c>
    </row>
    <row r="54" spans="1:9" ht="35.25" customHeight="1" x14ac:dyDescent="0.25">
      <c r="A54" s="21" t="s">
        <v>46</v>
      </c>
      <c r="B54" s="21" t="s">
        <v>80</v>
      </c>
      <c r="C54" s="22" t="s">
        <v>137</v>
      </c>
      <c r="D54" s="26">
        <v>45196</v>
      </c>
      <c r="E54" s="35">
        <v>132160</v>
      </c>
      <c r="F54" s="24"/>
      <c r="G54" s="40">
        <v>132160</v>
      </c>
      <c r="H54" s="25"/>
      <c r="I54" s="41" t="s">
        <v>10</v>
      </c>
    </row>
    <row r="55" spans="1:9" ht="35.25" customHeight="1" x14ac:dyDescent="0.25">
      <c r="A55" s="21" t="s">
        <v>47</v>
      </c>
      <c r="B55" s="21" t="s">
        <v>81</v>
      </c>
      <c r="C55" s="22" t="s">
        <v>138</v>
      </c>
      <c r="D55" s="26">
        <v>45210</v>
      </c>
      <c r="E55" s="35">
        <v>150001.92000000001</v>
      </c>
      <c r="F55" s="24"/>
      <c r="G55" s="40">
        <v>150001.92000000001</v>
      </c>
      <c r="H55" s="25"/>
      <c r="I55" s="41" t="s">
        <v>10</v>
      </c>
    </row>
    <row r="56" spans="1:9" ht="41.25" customHeight="1" x14ac:dyDescent="0.25">
      <c r="A56" s="21" t="s">
        <v>48</v>
      </c>
      <c r="B56" s="21" t="s">
        <v>82</v>
      </c>
      <c r="C56" s="22" t="s">
        <v>139</v>
      </c>
      <c r="D56" s="26">
        <v>45202</v>
      </c>
      <c r="E56" s="35">
        <v>64298.61</v>
      </c>
      <c r="F56" s="24"/>
      <c r="G56" s="40">
        <v>64298.61</v>
      </c>
      <c r="H56" s="25"/>
      <c r="I56" s="41" t="s">
        <v>10</v>
      </c>
    </row>
    <row r="57" spans="1:9" ht="45.75" customHeight="1" x14ac:dyDescent="0.25">
      <c r="A57" s="21" t="s">
        <v>49</v>
      </c>
      <c r="B57" s="21" t="s">
        <v>83</v>
      </c>
      <c r="C57" s="22" t="s">
        <v>140</v>
      </c>
      <c r="D57" s="26">
        <v>45202</v>
      </c>
      <c r="E57" s="35">
        <v>512914.96</v>
      </c>
      <c r="F57" s="24"/>
      <c r="G57" s="40">
        <v>512914.96</v>
      </c>
      <c r="H57" s="25"/>
      <c r="I57" s="41" t="s">
        <v>10</v>
      </c>
    </row>
    <row r="58" spans="1:9" ht="43.5" customHeight="1" x14ac:dyDescent="0.25">
      <c r="A58" s="21" t="s">
        <v>49</v>
      </c>
      <c r="B58" s="21" t="s">
        <v>83</v>
      </c>
      <c r="C58" s="22" t="s">
        <v>141</v>
      </c>
      <c r="D58" s="26">
        <v>45215</v>
      </c>
      <c r="E58" s="35">
        <v>485203.85</v>
      </c>
      <c r="F58" s="24"/>
      <c r="G58" s="40">
        <v>485203.85</v>
      </c>
      <c r="H58" s="25"/>
      <c r="I58" s="41" t="s">
        <v>10</v>
      </c>
    </row>
    <row r="59" spans="1:9" ht="35.25" customHeight="1" x14ac:dyDescent="0.25">
      <c r="A59" s="21" t="s">
        <v>50</v>
      </c>
      <c r="B59" s="21" t="s">
        <v>84</v>
      </c>
      <c r="C59" s="22" t="s">
        <v>142</v>
      </c>
      <c r="D59" s="26">
        <v>45216</v>
      </c>
      <c r="E59" s="35">
        <v>10170.42</v>
      </c>
      <c r="F59" s="24"/>
      <c r="G59" s="40">
        <v>10170.42</v>
      </c>
      <c r="H59" s="25"/>
      <c r="I59" s="41" t="s">
        <v>10</v>
      </c>
    </row>
    <row r="60" spans="1:9" ht="27" customHeight="1" x14ac:dyDescent="0.25">
      <c r="A60" s="21" t="s">
        <v>51</v>
      </c>
      <c r="B60" s="21" t="s">
        <v>85</v>
      </c>
      <c r="C60" s="22" t="s">
        <v>143</v>
      </c>
      <c r="D60" s="26">
        <v>45217</v>
      </c>
      <c r="E60" s="35">
        <v>99999.93</v>
      </c>
      <c r="F60" s="24"/>
      <c r="G60" s="40">
        <v>99999.93</v>
      </c>
      <c r="H60" s="25"/>
      <c r="I60" s="41" t="s">
        <v>10</v>
      </c>
    </row>
    <row r="61" spans="1:9" ht="27" customHeight="1" x14ac:dyDescent="0.25">
      <c r="A61" s="21" t="s">
        <v>52</v>
      </c>
      <c r="B61" s="21" t="s">
        <v>86</v>
      </c>
      <c r="C61" s="22" t="s">
        <v>144</v>
      </c>
      <c r="D61" s="26">
        <v>45212</v>
      </c>
      <c r="E61" s="35">
        <v>50000</v>
      </c>
      <c r="F61" s="24"/>
      <c r="G61" s="40">
        <v>50000</v>
      </c>
      <c r="H61" s="25"/>
      <c r="I61" s="41" t="s">
        <v>10</v>
      </c>
    </row>
    <row r="62" spans="1:9" ht="27" customHeight="1" x14ac:dyDescent="0.25">
      <c r="A62" s="21" t="s">
        <v>25</v>
      </c>
      <c r="B62" s="21" t="s">
        <v>87</v>
      </c>
      <c r="C62" s="22" t="s">
        <v>145</v>
      </c>
      <c r="D62" s="26">
        <v>45218</v>
      </c>
      <c r="E62" s="35">
        <v>36250</v>
      </c>
      <c r="F62" s="24"/>
      <c r="G62" s="40">
        <v>36250</v>
      </c>
      <c r="H62" s="25"/>
      <c r="I62" s="41" t="s">
        <v>19</v>
      </c>
    </row>
    <row r="63" spans="1:9" ht="45.75" customHeight="1" x14ac:dyDescent="0.25">
      <c r="A63" s="21" t="s">
        <v>25</v>
      </c>
      <c r="B63" s="21" t="s">
        <v>88</v>
      </c>
      <c r="C63" s="22" t="s">
        <v>146</v>
      </c>
      <c r="D63" s="26">
        <v>45218</v>
      </c>
      <c r="E63" s="35">
        <v>28564.799999999999</v>
      </c>
      <c r="F63" s="24"/>
      <c r="G63" s="40">
        <v>28564.799999999999</v>
      </c>
      <c r="H63" s="25"/>
      <c r="I63" s="41" t="s">
        <v>19</v>
      </c>
    </row>
    <row r="64" spans="1:9" ht="42" customHeight="1" x14ac:dyDescent="0.25">
      <c r="A64" s="21" t="s">
        <v>53</v>
      </c>
      <c r="B64" s="21" t="s">
        <v>89</v>
      </c>
      <c r="C64" s="22" t="s">
        <v>147</v>
      </c>
      <c r="D64" s="26">
        <v>45222</v>
      </c>
      <c r="E64" s="35">
        <v>5526000</v>
      </c>
      <c r="F64" s="24"/>
      <c r="G64" s="40">
        <v>5526000</v>
      </c>
      <c r="H64" s="25"/>
      <c r="I64" s="41" t="s">
        <v>19</v>
      </c>
    </row>
    <row r="65" spans="1:9" ht="42" customHeight="1" x14ac:dyDescent="0.25">
      <c r="A65" s="21" t="s">
        <v>162</v>
      </c>
      <c r="B65" s="21" t="s">
        <v>161</v>
      </c>
      <c r="C65" s="22" t="s">
        <v>163</v>
      </c>
      <c r="D65" s="26">
        <v>45190</v>
      </c>
      <c r="E65" s="35">
        <v>26400</v>
      </c>
      <c r="F65" s="24"/>
      <c r="G65" s="40">
        <v>26400</v>
      </c>
      <c r="H65" s="25"/>
      <c r="I65" s="41" t="s">
        <v>19</v>
      </c>
    </row>
    <row r="66" spans="1:9" ht="42" customHeight="1" x14ac:dyDescent="0.25">
      <c r="A66" s="21" t="s">
        <v>162</v>
      </c>
      <c r="B66" s="21" t="s">
        <v>161</v>
      </c>
      <c r="C66" s="22" t="s">
        <v>164</v>
      </c>
      <c r="D66" s="26">
        <v>45190</v>
      </c>
      <c r="E66" s="35">
        <v>26300</v>
      </c>
      <c r="F66" s="24"/>
      <c r="G66" s="40">
        <v>26300</v>
      </c>
      <c r="H66" s="25"/>
      <c r="I66" s="41" t="s">
        <v>19</v>
      </c>
    </row>
    <row r="67" spans="1:9" ht="42" customHeight="1" x14ac:dyDescent="0.25">
      <c r="A67" s="21" t="s">
        <v>162</v>
      </c>
      <c r="B67" s="21" t="s">
        <v>161</v>
      </c>
      <c r="C67" s="22" t="s">
        <v>165</v>
      </c>
      <c r="D67" s="26">
        <v>45190</v>
      </c>
      <c r="E67" s="35">
        <v>26500</v>
      </c>
      <c r="F67" s="24"/>
      <c r="G67" s="40">
        <v>26500</v>
      </c>
      <c r="H67" s="25"/>
      <c r="I67" s="41" t="s">
        <v>19</v>
      </c>
    </row>
    <row r="68" spans="1:9" ht="42" customHeight="1" x14ac:dyDescent="0.25">
      <c r="A68" s="21" t="s">
        <v>162</v>
      </c>
      <c r="B68" s="21" t="s">
        <v>161</v>
      </c>
      <c r="C68" s="22" t="s">
        <v>166</v>
      </c>
      <c r="D68" s="26">
        <v>45190</v>
      </c>
      <c r="E68" s="35">
        <v>26500</v>
      </c>
      <c r="F68" s="24"/>
      <c r="G68" s="40">
        <v>26500</v>
      </c>
      <c r="H68" s="25"/>
      <c r="I68" s="41" t="s">
        <v>19</v>
      </c>
    </row>
    <row r="69" spans="1:9" ht="33" customHeight="1" x14ac:dyDescent="0.25">
      <c r="A69" s="21" t="s">
        <v>23</v>
      </c>
      <c r="B69" s="21" t="s">
        <v>90</v>
      </c>
      <c r="C69" s="22" t="s">
        <v>148</v>
      </c>
      <c r="D69" s="26">
        <v>45199</v>
      </c>
      <c r="E69" s="35">
        <v>17700</v>
      </c>
      <c r="F69" s="24"/>
      <c r="G69" s="40">
        <v>17700</v>
      </c>
      <c r="H69" s="25"/>
      <c r="I69" s="41" t="s">
        <v>19</v>
      </c>
    </row>
    <row r="70" spans="1:9" ht="44.25" customHeight="1" x14ac:dyDescent="0.25">
      <c r="A70" s="21" t="s">
        <v>18</v>
      </c>
      <c r="B70" s="21" t="s">
        <v>29</v>
      </c>
      <c r="C70" s="22" t="s">
        <v>124</v>
      </c>
      <c r="D70" s="26">
        <v>45208</v>
      </c>
      <c r="E70" s="35">
        <v>9956.7000000000007</v>
      </c>
      <c r="F70" s="24"/>
      <c r="G70" s="40">
        <v>9956.7000000000007</v>
      </c>
      <c r="H70" s="25"/>
      <c r="I70" s="41" t="s">
        <v>19</v>
      </c>
    </row>
    <row r="71" spans="1:9" ht="30" customHeight="1" x14ac:dyDescent="0.25">
      <c r="A71" s="21" t="s">
        <v>18</v>
      </c>
      <c r="B71" s="21" t="s">
        <v>29</v>
      </c>
      <c r="C71" s="22" t="s">
        <v>125</v>
      </c>
      <c r="D71" s="26">
        <v>45209</v>
      </c>
      <c r="E71" s="35">
        <v>6389.1</v>
      </c>
      <c r="F71" s="24"/>
      <c r="G71" s="40">
        <v>6389.1</v>
      </c>
      <c r="H71" s="25"/>
      <c r="I71" s="41" t="s">
        <v>19</v>
      </c>
    </row>
    <row r="72" spans="1:9" ht="45.75" customHeight="1" x14ac:dyDescent="0.25">
      <c r="A72" s="21" t="s">
        <v>18</v>
      </c>
      <c r="B72" s="21" t="s">
        <v>29</v>
      </c>
      <c r="C72" s="22" t="s">
        <v>149</v>
      </c>
      <c r="D72" s="26">
        <v>45215</v>
      </c>
      <c r="E72" s="35">
        <v>6387.92</v>
      </c>
      <c r="F72" s="24"/>
      <c r="G72" s="40">
        <v>6387.92</v>
      </c>
      <c r="H72" s="25"/>
      <c r="I72" s="41" t="s">
        <v>19</v>
      </c>
    </row>
    <row r="73" spans="1:9" ht="36.75" customHeight="1" x14ac:dyDescent="0.25">
      <c r="A73" s="21" t="s">
        <v>31</v>
      </c>
      <c r="B73" s="21" t="s">
        <v>91</v>
      </c>
      <c r="C73" s="22" t="s">
        <v>122</v>
      </c>
      <c r="D73" s="26">
        <v>45205</v>
      </c>
      <c r="E73" s="35">
        <v>171100</v>
      </c>
      <c r="F73" s="24"/>
      <c r="G73" s="40">
        <v>171100</v>
      </c>
      <c r="H73" s="25"/>
      <c r="I73" s="41" t="s">
        <v>19</v>
      </c>
    </row>
    <row r="74" spans="1:9" ht="50.25" customHeight="1" x14ac:dyDescent="0.25">
      <c r="A74" s="21" t="s">
        <v>54</v>
      </c>
      <c r="B74" s="21" t="s">
        <v>92</v>
      </c>
      <c r="C74" s="22" t="s">
        <v>150</v>
      </c>
      <c r="D74" s="26">
        <v>45224</v>
      </c>
      <c r="E74" s="35">
        <v>66666.67</v>
      </c>
      <c r="F74" s="24"/>
      <c r="G74" s="40">
        <v>66666.67</v>
      </c>
      <c r="H74" s="25"/>
      <c r="I74" s="41" t="s">
        <v>19</v>
      </c>
    </row>
    <row r="75" spans="1:9" ht="50.25" customHeight="1" x14ac:dyDescent="0.25">
      <c r="A75" s="21" t="s">
        <v>55</v>
      </c>
      <c r="B75" s="21" t="s">
        <v>93</v>
      </c>
      <c r="C75" s="22" t="s">
        <v>151</v>
      </c>
      <c r="D75" s="26">
        <v>45210</v>
      </c>
      <c r="E75" s="35">
        <v>286386</v>
      </c>
      <c r="F75" s="24"/>
      <c r="G75" s="40">
        <v>286386</v>
      </c>
      <c r="H75" s="25"/>
      <c r="I75" s="41" t="s">
        <v>19</v>
      </c>
    </row>
    <row r="76" spans="1:9" ht="50.25" customHeight="1" x14ac:dyDescent="0.25">
      <c r="A76" s="21" t="s">
        <v>56</v>
      </c>
      <c r="B76" s="21" t="s">
        <v>93</v>
      </c>
      <c r="C76" s="22" t="s">
        <v>152</v>
      </c>
      <c r="D76" s="26">
        <v>45223</v>
      </c>
      <c r="E76" s="35">
        <v>297360</v>
      </c>
      <c r="F76" s="24"/>
      <c r="G76" s="40">
        <v>297360</v>
      </c>
      <c r="H76" s="25"/>
      <c r="I76" s="41" t="s">
        <v>19</v>
      </c>
    </row>
    <row r="77" spans="1:9" ht="50.25" customHeight="1" x14ac:dyDescent="0.25">
      <c r="A77" s="21" t="s">
        <v>22</v>
      </c>
      <c r="B77" s="21" t="s">
        <v>94</v>
      </c>
      <c r="C77" s="22" t="s">
        <v>153</v>
      </c>
      <c r="D77" s="26">
        <v>45225</v>
      </c>
      <c r="E77" s="35">
        <v>128079.37</v>
      </c>
      <c r="F77" s="24"/>
      <c r="G77" s="40">
        <v>128079.37</v>
      </c>
      <c r="H77" s="25"/>
      <c r="I77" s="41" t="s">
        <v>19</v>
      </c>
    </row>
    <row r="78" spans="1:9" ht="50.25" customHeight="1" x14ac:dyDescent="0.25">
      <c r="A78" s="21" t="s">
        <v>17</v>
      </c>
      <c r="B78" s="21" t="s">
        <v>59</v>
      </c>
      <c r="C78" s="22" t="s">
        <v>154</v>
      </c>
      <c r="D78" s="26">
        <v>45218</v>
      </c>
      <c r="E78" s="35">
        <v>236286.99</v>
      </c>
      <c r="F78" s="24"/>
      <c r="G78" s="40">
        <v>236286.99</v>
      </c>
      <c r="H78" s="25"/>
      <c r="I78" s="41" t="s">
        <v>19</v>
      </c>
    </row>
    <row r="79" spans="1:9" ht="50.25" customHeight="1" x14ac:dyDescent="0.25">
      <c r="A79" s="21" t="s">
        <v>39</v>
      </c>
      <c r="B79" s="21" t="s">
        <v>66</v>
      </c>
      <c r="C79" s="22" t="s">
        <v>155</v>
      </c>
      <c r="D79" s="26">
        <v>45215</v>
      </c>
      <c r="E79" s="35">
        <v>55860</v>
      </c>
      <c r="F79" s="24"/>
      <c r="G79" s="40">
        <v>55860</v>
      </c>
      <c r="H79" s="25"/>
      <c r="I79" s="41" t="s">
        <v>19</v>
      </c>
    </row>
    <row r="80" spans="1:9" ht="57" customHeight="1" x14ac:dyDescent="0.25">
      <c r="A80" s="21" t="s">
        <v>57</v>
      </c>
      <c r="B80" s="21" t="s">
        <v>66</v>
      </c>
      <c r="C80" s="22" t="s">
        <v>156</v>
      </c>
      <c r="D80" s="26">
        <v>45225</v>
      </c>
      <c r="E80" s="35">
        <v>274301.25</v>
      </c>
      <c r="F80" s="24"/>
      <c r="G80" s="40">
        <v>274301.25</v>
      </c>
      <c r="H80" s="25"/>
      <c r="I80" s="41" t="s">
        <v>19</v>
      </c>
    </row>
    <row r="81" spans="1:13" ht="56.25" customHeight="1" x14ac:dyDescent="0.25">
      <c r="A81" s="21" t="s">
        <v>23</v>
      </c>
      <c r="B81" s="21" t="s">
        <v>95</v>
      </c>
      <c r="C81" s="22" t="s">
        <v>157</v>
      </c>
      <c r="D81" s="26">
        <v>45224</v>
      </c>
      <c r="E81" s="35">
        <v>17700</v>
      </c>
      <c r="F81" s="24"/>
      <c r="G81" s="40">
        <v>17700</v>
      </c>
      <c r="H81" s="25"/>
      <c r="I81" s="41" t="s">
        <v>19</v>
      </c>
    </row>
    <row r="82" spans="1:13" ht="70.5" customHeight="1" x14ac:dyDescent="0.25">
      <c r="A82" s="21" t="s">
        <v>24</v>
      </c>
      <c r="B82" s="21" t="s">
        <v>96</v>
      </c>
      <c r="C82" s="22" t="s">
        <v>158</v>
      </c>
      <c r="D82" s="26">
        <v>45226</v>
      </c>
      <c r="E82" s="35">
        <v>138601.13</v>
      </c>
      <c r="F82" s="24"/>
      <c r="G82" s="40">
        <v>138601.13</v>
      </c>
      <c r="H82" s="25"/>
      <c r="I82" s="41" t="s">
        <v>19</v>
      </c>
    </row>
    <row r="83" spans="1:13" ht="69.75" customHeight="1" x14ac:dyDescent="0.25">
      <c r="A83" s="21" t="s">
        <v>24</v>
      </c>
      <c r="B83" s="21" t="s">
        <v>96</v>
      </c>
      <c r="C83" s="22" t="s">
        <v>159</v>
      </c>
      <c r="D83" s="26">
        <v>45226</v>
      </c>
      <c r="E83" s="35">
        <v>390968.68</v>
      </c>
      <c r="F83" s="24"/>
      <c r="G83" s="40">
        <v>390968.68</v>
      </c>
      <c r="H83" s="25"/>
      <c r="I83" s="41" t="s">
        <v>19</v>
      </c>
    </row>
    <row r="84" spans="1:13" ht="50.25" customHeight="1" x14ac:dyDescent="0.25">
      <c r="A84" s="21" t="s">
        <v>24</v>
      </c>
      <c r="B84" s="21" t="s">
        <v>96</v>
      </c>
      <c r="C84" s="22" t="s">
        <v>160</v>
      </c>
      <c r="D84" s="26">
        <v>45226</v>
      </c>
      <c r="E84" s="35">
        <v>16997.5</v>
      </c>
      <c r="F84" s="24"/>
      <c r="G84" s="40">
        <v>16997.5</v>
      </c>
      <c r="H84" s="25"/>
      <c r="I84" s="41" t="s">
        <v>19</v>
      </c>
    </row>
    <row r="85" spans="1:13" s="1" customFormat="1" ht="15" customHeight="1" x14ac:dyDescent="0.25">
      <c r="A85" s="32" t="s">
        <v>9</v>
      </c>
      <c r="B85" s="28"/>
      <c r="C85" s="29"/>
      <c r="D85" s="30"/>
      <c r="E85" s="20">
        <f>SUM(E17:E84)</f>
        <v>14027099.369999999</v>
      </c>
      <c r="F85" s="20">
        <f>SUM(F17:F84)</f>
        <v>0</v>
      </c>
      <c r="G85" s="20">
        <f>SUM(G17:G84)</f>
        <v>14027099.369999999</v>
      </c>
      <c r="H85" s="31">
        <f>SUM(H17:H84)</f>
        <v>0</v>
      </c>
      <c r="I85" s="29"/>
    </row>
    <row r="86" spans="1:13" x14ac:dyDescent="0.25">
      <c r="H86" s="9"/>
    </row>
    <row r="87" spans="1:13" ht="15" customHeight="1" x14ac:dyDescent="0.25">
      <c r="A87" s="45" t="s">
        <v>11</v>
      </c>
      <c r="B87" s="45"/>
      <c r="C87" s="45"/>
      <c r="D87" s="45"/>
      <c r="E87" s="45"/>
      <c r="F87" s="45"/>
      <c r="G87" s="45"/>
      <c r="H87" s="45"/>
      <c r="I87" s="45"/>
      <c r="J87" s="7"/>
      <c r="K87" s="7"/>
      <c r="L87" s="7"/>
      <c r="M87" s="7"/>
    </row>
    <row r="88" spans="1:13" ht="15" customHeight="1" x14ac:dyDescent="0.25">
      <c r="A88" s="8"/>
      <c r="B88" s="8"/>
      <c r="C88" s="8"/>
      <c r="D88" s="8"/>
      <c r="E88" s="8"/>
      <c r="F88" s="8"/>
      <c r="G88" s="8"/>
      <c r="H88" s="8"/>
      <c r="I88" s="8"/>
      <c r="J88" s="7"/>
      <c r="K88" s="7"/>
      <c r="L88" s="7"/>
      <c r="M88" s="7"/>
    </row>
    <row r="89" spans="1:13" x14ac:dyDescent="0.25">
      <c r="A89" s="2"/>
      <c r="B89" s="3"/>
      <c r="C89" s="3"/>
      <c r="D89" s="4"/>
      <c r="E89" s="4"/>
      <c r="F89" s="4"/>
      <c r="G89" s="5"/>
      <c r="H89" s="5"/>
      <c r="I89" s="3"/>
      <c r="J89" s="3"/>
      <c r="K89" s="3"/>
      <c r="L89" s="3"/>
      <c r="M89" s="4"/>
    </row>
    <row r="90" spans="1:13" ht="15.75" x14ac:dyDescent="0.25">
      <c r="A90" s="2"/>
      <c r="B90" s="3"/>
      <c r="C90" s="3"/>
      <c r="D90" s="6"/>
      <c r="E90" s="4"/>
      <c r="F90" s="4"/>
      <c r="G90" s="5"/>
      <c r="H90" s="5"/>
      <c r="I90" s="3"/>
      <c r="J90" s="3"/>
      <c r="K90" s="3"/>
      <c r="L90" s="3"/>
      <c r="M90" s="4"/>
    </row>
    <row r="91" spans="1:13" ht="15.75" customHeight="1" x14ac:dyDescent="0.25">
      <c r="B91" s="14" t="s">
        <v>12</v>
      </c>
      <c r="C91" s="15"/>
      <c r="D91" s="15"/>
      <c r="E91" s="16"/>
      <c r="F91" s="42" t="s">
        <v>13</v>
      </c>
      <c r="G91" s="42"/>
      <c r="H91" s="42"/>
      <c r="K91" s="3"/>
      <c r="L91" s="3"/>
      <c r="M91" s="3"/>
    </row>
    <row r="92" spans="1:13" s="10" customFormat="1" ht="20.25" customHeight="1" x14ac:dyDescent="0.25">
      <c r="B92" s="11" t="s">
        <v>14</v>
      </c>
      <c r="C92" s="12"/>
      <c r="D92" s="12"/>
      <c r="F92" s="43" t="s">
        <v>15</v>
      </c>
      <c r="G92" s="43"/>
      <c r="H92" s="43"/>
      <c r="K92" s="13"/>
      <c r="L92" s="13"/>
      <c r="M92" s="13"/>
    </row>
  </sheetData>
  <autoFilter ref="A16:I85" xr:uid="{DB7B75F5-A6B8-4C28-AF0A-707776627F6E}"/>
  <mergeCells count="5">
    <mergeCell ref="F91:H91"/>
    <mergeCell ref="F92:H92"/>
    <mergeCell ref="A13:I13"/>
    <mergeCell ref="A14:I14"/>
    <mergeCell ref="A87:I87"/>
  </mergeCells>
  <phoneticPr fontId="3" type="noConversion"/>
  <pageMargins left="1" right="1" top="1" bottom="1" header="0.5" footer="0.5"/>
  <pageSetup scale="5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vt:lpstr>
      <vt:lpstr>'1'!Títulos_a_imprimir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 Abreu Peña</dc:creator>
  <cp:lastModifiedBy>Johanna Martinez</cp:lastModifiedBy>
  <cp:lastPrinted>2023-11-08T12:17:26Z</cp:lastPrinted>
  <dcterms:created xsi:type="dcterms:W3CDTF">2021-12-06T11:44:16Z</dcterms:created>
  <dcterms:modified xsi:type="dcterms:W3CDTF">2023-11-08T18:28:38Z</dcterms:modified>
</cp:coreProperties>
</file>