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E56" i="2" l="1"/>
</calcChain>
</file>

<file path=xl/sharedStrings.xml><?xml version="1.0" encoding="utf-8"?>
<sst xmlns="http://schemas.openxmlformats.org/spreadsheetml/2006/main" count="235" uniqueCount="187">
  <si>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</si>
  <si>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</si>
  <si>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</si>
  <si>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</si>
  <si>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</si>
  <si>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</si>
  <si>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</si>
  <si>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INVERSIONES MIGS SRL</t>
  </si>
  <si>
    <t>INDUSTRIAS BANILEJAS SAS</t>
  </si>
  <si>
    <t>ADQ. DE AGUA POTABLE PARA USO DE LA INSTITUCION</t>
  </si>
  <si>
    <t>AGUA CRYSTAL SA</t>
  </si>
  <si>
    <t>14,800.29</t>
  </si>
  <si>
    <t>VICTOR GARCIA AIRE ACONDICIONADO</t>
  </si>
  <si>
    <t>340,000.00</t>
  </si>
  <si>
    <r>
      <t xml:space="preserve">                                               Correspondiente al mes de AGOSTO del año </t>
    </r>
    <r>
      <rPr>
        <b/>
        <u/>
        <sz val="14"/>
        <rFont val="Arial"/>
        <family val="2"/>
      </rPr>
      <t>2015</t>
    </r>
  </si>
  <si>
    <t>REPARACION DE IMPRESORA Y PRINTEAD</t>
  </si>
  <si>
    <t>AMERICAN BUSINES MACHINE,  SRL (ABM)</t>
  </si>
  <si>
    <t>6,107,68</t>
  </si>
  <si>
    <t>PIEZAS TECNOLOGICAS P/ACTUALIZACION DE COMPUTADORAS Y CAPACIDAD</t>
  </si>
  <si>
    <t>CENTRAPOWER SYSTEMS, SRL</t>
  </si>
  <si>
    <t>319,899.71</t>
  </si>
  <si>
    <t>ADQ DE COMBUSTIBLE PARA USO DE LA INSTITUCION</t>
  </si>
  <si>
    <t>INVERSIONES MIGS, SRL</t>
  </si>
  <si>
    <t>ADQ DE CAFÉ MOLIDO PARA USO DE LA INSTITUCION</t>
  </si>
  <si>
    <t>ADQ DE COMBUSTIBLE MES DE AGOSTO PARA USO DE LA INSTITUCION</t>
  </si>
  <si>
    <t>IMPRESIÓN DE SELLOS ESPECIALES IMP. INTERNOS</t>
  </si>
  <si>
    <t>PAPELES DEL CARIBE, S.A.</t>
  </si>
  <si>
    <t>3,250,000,00</t>
  </si>
  <si>
    <t>MANT. Y REPARACION TOYOTA LAND CRUISER 2006</t>
  </si>
  <si>
    <t>CENTRO JAQUEZ, SRL</t>
  </si>
  <si>
    <t>37,628,39</t>
  </si>
  <si>
    <t>ADQ ALMUERZOS DE JULIO 2015</t>
  </si>
  <si>
    <t>VLARES, SRL</t>
  </si>
  <si>
    <t>365,345,70</t>
  </si>
  <si>
    <t>IMPRESIÓN DE BOLETINES INFORMATIVOS</t>
  </si>
  <si>
    <t>COLORAMA SERVICIOS GRAFICOS</t>
  </si>
  <si>
    <t>8,496,00</t>
  </si>
  <si>
    <t>MANT. Y REP. KIA SORENTO</t>
  </si>
  <si>
    <t>VIAMAR, S.A.</t>
  </si>
  <si>
    <t>14,682,62</t>
  </si>
  <si>
    <t>ADQ TURBINA DE 5 TONELADAS</t>
  </si>
  <si>
    <t>27,848,00</t>
  </si>
  <si>
    <t>ADQ DE PICADERA P/12 PERSONAS</t>
  </si>
  <si>
    <t>5,551,90</t>
  </si>
  <si>
    <t>ADQ PICADERA PARA 15 PERSONAS REUN. DEL COMITÉ</t>
  </si>
  <si>
    <t>ISIS ELVIRA RIVERA E.</t>
  </si>
  <si>
    <t>7,133,10</t>
  </si>
  <si>
    <t xml:space="preserve">ADQ DE SUMINISTRO OFICINA </t>
  </si>
  <si>
    <t>F&amp;G OFFICE SOLUTION, SRL</t>
  </si>
  <si>
    <t>324,724,04</t>
  </si>
  <si>
    <t>ADQ DE DOS (2) SERVIDORES POWEREDGE R730 CON SOFTWARE</t>
  </si>
  <si>
    <t>CENTRO ESP. DE COMPUTACION CECOMSA</t>
  </si>
  <si>
    <t>1,665,938,75</t>
  </si>
  <si>
    <t>ALQUILER HELICOPTERO PARA FOTEGAL</t>
  </si>
  <si>
    <t>HELICOPTEROS DOMINICANOS, SA (HELIDOSA)</t>
  </si>
  <si>
    <t>266,680,00</t>
  </si>
  <si>
    <t>19,780,00</t>
  </si>
  <si>
    <t>7,014,616,18</t>
  </si>
  <si>
    <t>CELIA GISELE ABREU ARIAS</t>
  </si>
  <si>
    <t xml:space="preserve">COMPRA DE 200 LIBRAS DE AZUCAR CREMA PARA USO DE LA INSTITUCION </t>
  </si>
  <si>
    <t>TP COMERCIAL TODO PARA OFICINAS, SRL</t>
  </si>
  <si>
    <t>VIAMAR, SA</t>
  </si>
  <si>
    <t xml:space="preserve">FERRETERIA CIMA, SRL </t>
  </si>
  <si>
    <t>18/2018</t>
  </si>
  <si>
    <t xml:space="preserve">ADQUISICION DE MATERIALES DE LIMPIEZA E HIGIENE </t>
  </si>
  <si>
    <t>MOROCTAC COMERCIAL, SRL</t>
  </si>
  <si>
    <t>CENTRO CUESTA NACIONAL, SAS</t>
  </si>
  <si>
    <t>19/2018</t>
  </si>
  <si>
    <t>20/2018</t>
  </si>
  <si>
    <t>ADQ. DE 2 AIRES ACONDICIONADOS PARA USO DE LA INSTITUCION</t>
  </si>
  <si>
    <t>VICTOR GARCIA AIRE ACONDICIONADO, SRL</t>
  </si>
  <si>
    <t>21/2018</t>
  </si>
  <si>
    <t xml:space="preserve">ADQUISICION DE ARTICULOS FERRETEROS PARA USO DE LA INSTITUCION </t>
  </si>
  <si>
    <t>22/2018</t>
  </si>
  <si>
    <t>ADQUISICION DE ARTICULOS DE OFICINA PARA USO DE LA INSTITUCION</t>
  </si>
  <si>
    <t>OFICINA UNIVERSAL, SA</t>
  </si>
  <si>
    <t>23/2018</t>
  </si>
  <si>
    <t>ADQUISICION DE MATERIALES DE OFICINA PARA USO DE LA INSTITUCION</t>
  </si>
  <si>
    <t>24/2018</t>
  </si>
  <si>
    <t>ADQUISICION DE CARTUCHOS Y TONERS PARA USO DE LA INSTITUCION</t>
  </si>
  <si>
    <t>COMPU-OFFICE DOMINICANA, SRL</t>
  </si>
  <si>
    <t>25/2018</t>
  </si>
  <si>
    <t>ADQUISICION DE AGUA POTABLE PARA USO DE LA INSTITUCION</t>
  </si>
  <si>
    <t>AGUA CRISTAL, SA</t>
  </si>
  <si>
    <t>13/3/2018</t>
  </si>
  <si>
    <t>26/2018</t>
  </si>
  <si>
    <t>COMPRA DE 2 CORONAS FUNEBRES PARA SER ENVIADAS POR PARTE DE LA INSTITUCION</t>
  </si>
  <si>
    <t>27/2018</t>
  </si>
  <si>
    <t>ADQUISICION DE MATERIALES POP, BROCHURES PARA LA SEMANA ECONOMICA Y FINANCIERA 2</t>
  </si>
  <si>
    <t>EXTRA MILE, SRL</t>
  </si>
  <si>
    <t>28/2018</t>
  </si>
  <si>
    <t>MANTENIMIENTO Y REPARACION DE VEHICULOS PL.EA00971, EL05820 Y EI00046</t>
  </si>
  <si>
    <t>TALLERES DE MECANICA VARGAS &amp; ASOCIADOS, SRL</t>
  </si>
  <si>
    <t>29/2018</t>
  </si>
  <si>
    <t>MANTENIMIENTO Y REPARACION DE VEHICULOS PL.EG01817, EG01815 Y EG01820</t>
  </si>
  <si>
    <t>16/3/2018</t>
  </si>
  <si>
    <t>30/2018</t>
  </si>
  <si>
    <t>PARTICIPACION DE CERTIFICACION INTERNACIONAL PARA COACHING</t>
  </si>
  <si>
    <t>IESEC HUMAN, SRL</t>
  </si>
  <si>
    <t>31/2018</t>
  </si>
  <si>
    <t>32/2018</t>
  </si>
  <si>
    <t>MANTENIMIENTO Y REPARACION DE VEHICULOS PL.EG01809, EG01810 Y EG01817</t>
  </si>
  <si>
    <t>33/2018</t>
  </si>
  <si>
    <t>ADQUISICION DE PICADERA PARA USO DE LA INSTITUCION</t>
  </si>
  <si>
    <t>ANAN GOURMET &amp; CATERING, SRL</t>
  </si>
  <si>
    <t>34/2018</t>
  </si>
  <si>
    <t>MANTENIMIENTO Y REPARACION DE VEHICULOS PL.EI00046, EL05820 Y EA00971</t>
  </si>
  <si>
    <t>35/2018</t>
  </si>
  <si>
    <t>19/3/2018</t>
  </si>
  <si>
    <t>36/2018</t>
  </si>
  <si>
    <t>ADQUISICION DE UPS Y ACCESORIOS DE COMPUTADORAS PARA USO DE LA INSTITUCION</t>
  </si>
  <si>
    <t>CECOMSA, SRL</t>
  </si>
  <si>
    <t>20/3/2018</t>
  </si>
  <si>
    <t>37/2018</t>
  </si>
  <si>
    <t>SERVICIOS DE PUBLICIDAD POR 01 AÑO A PARTIR DEL 1ro DE FEBRERO 2018 AL 1ro DE FEBRERO 2019 A RAZON DE RD$40,000 MENSUALES</t>
  </si>
  <si>
    <t>EDITORIAL ANTILLANO, SRL</t>
  </si>
  <si>
    <t>38/2018</t>
  </si>
  <si>
    <t>COMPRA DE 01 CORONA FLORAL, PARA SER ENVIADA POR PARTE DE LA INSTITUCION</t>
  </si>
  <si>
    <t>21/3/2018</t>
  </si>
  <si>
    <t>39/2018</t>
  </si>
  <si>
    <t>CONTRATACION DE LOS SERVICIOS DISEÑO, MONTAJE, FILMACION PARA LA SEMANA ECONOMICA Y FINANCIERA 1</t>
  </si>
  <si>
    <t>ODS SERVICIOS CORPORATIVOS, SRL</t>
  </si>
  <si>
    <t>40/2018</t>
  </si>
  <si>
    <t>COMPRA DE 80 CARPETAS DE 3 ARGOLLAS DE 5" PARA USO DE LA INSTITUCION</t>
  </si>
  <si>
    <t>LIBRERIA Y PAPELERIA HERMANOS SOLANO, SRL</t>
  </si>
  <si>
    <t>41/2018</t>
  </si>
  <si>
    <t>MANTENIMIENTO Y REPARACION DE VEHICULOS PL.EL05819</t>
  </si>
  <si>
    <t>22/3/2018</t>
  </si>
  <si>
    <t>42/2018</t>
  </si>
  <si>
    <t>RENOVACION DE 160 LICENCIAS DEL SISTEMA ANTIVIRUS SYMANTEC DE LA INSTITUCION</t>
  </si>
  <si>
    <t>GRUPO REMI, SRL</t>
  </si>
  <si>
    <t>43/2018</t>
  </si>
  <si>
    <t>44/2018</t>
  </si>
  <si>
    <t>COMPRA DE 100 PAQUETES DE CAFÉ DE 1 LB, PARA USO DE LA INSTITUCION</t>
  </si>
  <si>
    <t>INDUSTRIAS BANILEJAS, SAS</t>
  </si>
  <si>
    <t>45/2018</t>
  </si>
  <si>
    <t xml:space="preserve">MANTENIMIENTO Y REPARACION DE VEHICULOS DE LA INSTITUCION </t>
  </si>
  <si>
    <t>23/3/2018</t>
  </si>
  <si>
    <t>46/2018</t>
  </si>
  <si>
    <t>COMPRA DE 04 CINTAS PRINTINIX P8000/P7000 PARA USO DE LA INSTITUCION</t>
  </si>
  <si>
    <t>LOGOMARCA, SA</t>
  </si>
  <si>
    <t>47/2018</t>
  </si>
  <si>
    <t>MANTENIMIENTO Y REPARACION DE VEHICULOS PL.EA01271, EG01919, EA00971 Y EG01823</t>
  </si>
  <si>
    <t>BELTREZ DECORAUTO, SRL</t>
  </si>
  <si>
    <t>48/2018</t>
  </si>
  <si>
    <t>49/2018</t>
  </si>
  <si>
    <t>MANTENIMIENTO DE IMPRESORA DE LA INSTITUCION</t>
  </si>
  <si>
    <t>AMERICAN BUSSINES MACHINE, SRL (ABM)</t>
  </si>
  <si>
    <t>26/3/2018</t>
  </si>
  <si>
    <t>50/2018</t>
  </si>
  <si>
    <t xml:space="preserve">ADQUISICION DE SELLO PRETINTADO FECHERO PARA EL DEPTO DE PROGRAMACION Y EVALUACION FINANCIERA DE LA INSTITUCION </t>
  </si>
  <si>
    <t>51/2018</t>
  </si>
  <si>
    <t>MANTENIMIENTO Y REPARACION DE VEHICULOS PL.EL05833, EG01816 Y EA01271</t>
  </si>
  <si>
    <t>CENTRO AUTOMOTRIZ JAQUEZ, SRL</t>
  </si>
  <si>
    <t>52/2018</t>
  </si>
  <si>
    <t>REPARACION DE IMPRESORA DE LA INSTITUCION</t>
  </si>
  <si>
    <t>53/2018</t>
  </si>
  <si>
    <t>MANTENIMIENTO Y REPARACION DE VEHICULOS PL.EG01815, EI00767, EI00046 Y EG01812</t>
  </si>
  <si>
    <t>TOMAS GOMEZ CHECO, SRL</t>
  </si>
  <si>
    <t>54/2018</t>
  </si>
  <si>
    <t>RENOVACION DE 80 LICENCIAS SQL SERVER PARA LA INSTITUCION</t>
  </si>
  <si>
    <t>27/3/2018</t>
  </si>
  <si>
    <t>55/2018</t>
  </si>
  <si>
    <t>MANTENIMIENTO Y REPARACION DE VEHICULOS PL.EL05819, EG01808, EG01818 Y EA00971</t>
  </si>
  <si>
    <t>28/3/2018</t>
  </si>
  <si>
    <t>56/2018</t>
  </si>
  <si>
    <t>MANTENIMIENTO Y REPARACION DE VEHICULO PL.EG01818</t>
  </si>
  <si>
    <t>ADQUISICION DE AIRES ACONDICIONADOS PARA LOS BLOQUES A Y B DE LA INSTITUCION</t>
  </si>
  <si>
    <t>IMPRESION DE 2050 MILLARES DE SELLOS ESPECIALES LEY 91</t>
  </si>
  <si>
    <t>PAPELES CARIBE, SA</t>
  </si>
  <si>
    <t>ADQUISICION DE MOBILIARIOS DE OFICINA PARA LA READECUACION PLANTA BAJA DE LA INSTITUCION</t>
  </si>
  <si>
    <t>FLOW, SRL</t>
  </si>
  <si>
    <t>CONTRATACION DE LOS SERVICIOS PARA EL REDISEÑO DE NUESTRA PAGINA WEB</t>
  </si>
  <si>
    <t xml:space="preserve">SMILE 4 MOBILE DOMINICANA </t>
  </si>
  <si>
    <t>CONTRATACION DE SERVICIOS PROFESIONALES PARA AUDITORIA INTERNA</t>
  </si>
  <si>
    <t>HLB AUDITORES &amp; CONSULTORES, SRL</t>
  </si>
  <si>
    <t>57/2018</t>
  </si>
  <si>
    <t>58/2018</t>
  </si>
  <si>
    <t>59/2018</t>
  </si>
  <si>
    <t>60/2018</t>
  </si>
  <si>
    <t>61/2018</t>
  </si>
  <si>
    <t>Proveedores</t>
  </si>
  <si>
    <t xml:space="preserve">Montos en RD$ </t>
  </si>
  <si>
    <r>
      <t xml:space="preserve">                         </t>
    </r>
    <r>
      <rPr>
        <b/>
        <sz val="14"/>
        <color theme="1"/>
        <rFont val="Cambria"/>
        <family val="1"/>
        <scheme val="major"/>
      </rPr>
      <t xml:space="preserve">   TOTAL GENERAL:</t>
    </r>
  </si>
  <si>
    <t xml:space="preserve">                                                                                    LISTADO DE COMPRAS Y CONTRATACIONES MES MARZO 2018</t>
  </si>
  <si>
    <t>Descripción</t>
  </si>
  <si>
    <t>No. Contrato/Orden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</si>
</sst>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540A]dd\-mmm\-yy;@"/>
    <numFmt numFmtId="165" formatCode="#,##0.00;[Red]#,##0.00"/>
    <numFmt numFmtId="166" formatCode="_([$RD$-1C0A]* #,##0.00_);_([$RD$-1C0A]* \(#,##0.00\);_([$RD$-1C0A]* &quot;-&quot;??_);_(@_)"/>
  </numFmts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 wrapText="1"/>
    </xf>
    <xf numFmtId="165" fontId="8" fillId="2" borderId="11" xfId="0" applyNumberFormat="1" applyFont="1" applyFill="1" applyBorder="1" applyAlignment="1">
      <alignment horizontal="right" vertical="center" wrapText="1"/>
    </xf>
    <xf numFmtId="43" fontId="8" fillId="2" borderId="11" xfId="1" applyFont="1" applyFill="1" applyBorder="1" applyAlignment="1">
      <alignment horizontal="right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3" fontId="8" fillId="2" borderId="14" xfId="1" applyFont="1" applyFill="1" applyBorder="1" applyAlignment="1">
      <alignment horizontal="right" vertical="center" wrapText="1"/>
    </xf>
    <xf numFmtId="0" fontId="0" fillId="0" borderId="0" xfId="0" applyBorder="1"/>
    <xf numFmtId="0" fontId="8" fillId="2" borderId="15" xfId="0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0" fillId="0" borderId="16" xfId="0" applyBorder="1"/>
    <xf numFmtId="43" fontId="8" fillId="2" borderId="19" xfId="1" applyFont="1" applyFill="1" applyBorder="1" applyAlignment="1">
      <alignment horizontal="right" vertical="center" wrapText="1"/>
    </xf>
    <xf numFmtId="164" fontId="8" fillId="2" borderId="20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3" fontId="1" fillId="4" borderId="5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/>
    <xf numFmtId="0" fontId="0" fillId="0" borderId="24" xfId="0" applyBorder="1"/>
    <xf numFmtId="44" fontId="0" fillId="0" borderId="0" xfId="0" applyNumberFormat="1"/>
    <xf numFmtId="0" fontId="12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0" borderId="9" xfId="0" applyFont="1" applyBorder="1" applyAlignment="1"/>
    <xf numFmtId="166" fontId="13" fillId="0" borderId="9" xfId="0" applyNumberFormat="1" applyFont="1" applyBorder="1"/>
    <xf numFmtId="0" fontId="13" fillId="0" borderId="9" xfId="0" applyFont="1" applyBorder="1"/>
    <xf numFmtId="166" fontId="13" fillId="0" borderId="9" xfId="2" applyNumberFormat="1" applyFont="1" applyBorder="1"/>
    <xf numFmtId="44" fontId="13" fillId="0" borderId="9" xfId="0" applyNumberFormat="1" applyFont="1" applyBorder="1"/>
    <xf numFmtId="0" fontId="13" fillId="0" borderId="13" xfId="0" applyFont="1" applyBorder="1"/>
    <xf numFmtId="44" fontId="13" fillId="0" borderId="13" xfId="0" applyNumberFormat="1" applyFont="1" applyBorder="1"/>
    <xf numFmtId="14" fontId="13" fillId="0" borderId="9" xfId="0" applyNumberFormat="1" applyFont="1" applyBorder="1" applyAlignment="1">
      <alignment horizontal="right"/>
    </xf>
    <xf numFmtId="17" fontId="13" fillId="0" borderId="9" xfId="0" applyNumberFormat="1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14" fontId="13" fillId="0" borderId="9" xfId="0" applyNumberFormat="1" applyFont="1" applyBorder="1" applyAlignment="1"/>
    <xf numFmtId="14" fontId="13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3" fillId="0" borderId="25" xfId="0" applyFont="1" applyBorder="1"/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3" fillId="0" borderId="24" xfId="0" applyFont="1" applyBorder="1"/>
    <xf numFmtId="166" fontId="14" fillId="5" borderId="26" xfId="0" applyNumberFormat="1" applyFont="1" applyFill="1" applyBorder="1"/>
    <xf numFmtId="0" fontId="0" fillId="5" borderId="6" xfId="0" applyFill="1" applyBorder="1"/>
    <xf numFmtId="0" fontId="0" fillId="5" borderId="7" xfId="0" applyFill="1" applyBorder="1"/>
    <xf numFmtId="166" fontId="13" fillId="5" borderId="8" xfId="0" applyNumberFormat="1" applyFont="1" applyFill="1" applyBorder="1"/>
    <xf numFmtId="0" fontId="13" fillId="5" borderId="2" xfId="0" applyFont="1" applyFill="1" applyBorder="1"/>
    <xf numFmtId="0" fontId="13" fillId="5" borderId="27" xfId="0" applyFont="1" applyFill="1" applyBorder="1"/>
    <xf numFmtId="0" fontId="13" fillId="5" borderId="7" xfId="0" applyFont="1" applyFill="1" applyBorder="1"/>
    <xf numFmtId="0" fontId="13" fillId="5" borderId="28" xfId="0" applyFont="1" applyFill="1" applyBorder="1"/>
    <xf numFmtId="14" fontId="13" fillId="0" borderId="22" xfId="0" applyNumberFormat="1" applyFont="1" applyBorder="1" applyAlignment="1">
      <alignment horizontal="right"/>
    </xf>
    <xf numFmtId="17" fontId="13" fillId="0" borderId="22" xfId="0" applyNumberFormat="1" applyFont="1" applyBorder="1" applyAlignment="1">
      <alignment horizontal="right"/>
    </xf>
    <xf numFmtId="0" fontId="13" fillId="0" borderId="22" xfId="0" applyFont="1" applyBorder="1"/>
    <xf numFmtId="0" fontId="13" fillId="0" borderId="22" xfId="0" applyFont="1" applyBorder="1" applyAlignment="1"/>
    <xf numFmtId="166" fontId="13" fillId="0" borderId="22" xfId="0" applyNumberFormat="1" applyFont="1" applyBorder="1"/>
    <xf numFmtId="0" fontId="12" fillId="5" borderId="21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2371725</xdr:colOff>
      <xdr:row>0</xdr:row>
      <xdr:rowOff>180975</xdr:rowOff>
    </xdr:from>
    <xdr:to>
      <xdr:col>2</xdr:col>
      <xdr:colOff>5819775</xdr:colOff>
      <xdr:row>4</xdr:row>
      <xdr:rowOff>107495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0150" y="180975"/>
          <a:ext cx="3448050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B8" sqref="B8:F10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59" t="s">
        <v>0</v>
      </c>
      <c r="C5" s="59"/>
      <c r="D5" s="59"/>
      <c r="E5" s="59"/>
      <c r="F5" s="59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3"/>
      <c r="D7" s="5" t="s">
        <v>14</v>
      </c>
      <c r="E7" s="6"/>
      <c r="F7" s="1"/>
    </row>
    <row r="8" spans="2:6" ht="15.75" x14ac:dyDescent="0.25">
      <c r="B8" s="60" t="s">
        <v>1</v>
      </c>
      <c r="C8" s="60" t="s">
        <v>2</v>
      </c>
      <c r="D8" s="15"/>
      <c r="E8" s="15"/>
      <c r="F8" s="16"/>
    </row>
    <row r="9" spans="2:6" ht="15.75" x14ac:dyDescent="0.25">
      <c r="B9" s="61"/>
      <c r="C9" s="61"/>
      <c r="D9" s="17" t="s">
        <v>3</v>
      </c>
      <c r="E9" s="17" t="s">
        <v>4</v>
      </c>
      <c r="F9" s="18" t="s">
        <v>5</v>
      </c>
    </row>
    <row r="10" spans="2:6" ht="47.25" customHeight="1" thickBot="1" x14ac:dyDescent="0.3">
      <c r="B10" s="62"/>
      <c r="C10" s="62"/>
      <c r="D10" s="34"/>
      <c r="E10" s="34"/>
      <c r="F10" s="35"/>
    </row>
    <row r="11" spans="2:6" x14ac:dyDescent="0.25">
      <c r="B11" s="31">
        <v>42220</v>
      </c>
      <c r="C11" s="32">
        <v>278</v>
      </c>
      <c r="D11" s="32" t="s">
        <v>9</v>
      </c>
      <c r="E11" s="32" t="s">
        <v>10</v>
      </c>
      <c r="F11" s="33" t="s">
        <v>56</v>
      </c>
    </row>
    <row r="12" spans="2:6" x14ac:dyDescent="0.25">
      <c r="B12" s="19">
        <v>42220</v>
      </c>
      <c r="C12" s="14">
        <v>279</v>
      </c>
      <c r="D12" s="14" t="s">
        <v>15</v>
      </c>
      <c r="E12" s="14" t="s">
        <v>16</v>
      </c>
      <c r="F12" s="20" t="s">
        <v>17</v>
      </c>
    </row>
    <row r="13" spans="2:6" x14ac:dyDescent="0.25">
      <c r="B13" s="19">
        <v>42220</v>
      </c>
      <c r="C13" s="14">
        <v>280</v>
      </c>
      <c r="D13" s="14" t="s">
        <v>18</v>
      </c>
      <c r="E13" s="14" t="s">
        <v>19</v>
      </c>
      <c r="F13" s="20" t="s">
        <v>20</v>
      </c>
    </row>
    <row r="14" spans="2:6" x14ac:dyDescent="0.25">
      <c r="B14" s="19">
        <v>42221</v>
      </c>
      <c r="C14" s="14">
        <v>281</v>
      </c>
      <c r="D14" s="14" t="s">
        <v>21</v>
      </c>
      <c r="E14" s="14" t="s">
        <v>22</v>
      </c>
      <c r="F14" s="20" t="s">
        <v>13</v>
      </c>
    </row>
    <row r="15" spans="2:6" x14ac:dyDescent="0.25">
      <c r="B15" s="19">
        <v>42227</v>
      </c>
      <c r="C15" s="14">
        <v>282</v>
      </c>
      <c r="D15" s="14" t="s">
        <v>23</v>
      </c>
      <c r="E15" s="14" t="s">
        <v>8</v>
      </c>
      <c r="F15" s="21" t="s">
        <v>11</v>
      </c>
    </row>
    <row r="16" spans="2:6" x14ac:dyDescent="0.25">
      <c r="B16" s="19">
        <v>42227</v>
      </c>
      <c r="C16" s="14">
        <v>283</v>
      </c>
      <c r="D16" s="14" t="s">
        <v>24</v>
      </c>
      <c r="E16" s="14" t="s">
        <v>7</v>
      </c>
      <c r="F16" s="21" t="s">
        <v>13</v>
      </c>
    </row>
    <row r="17" spans="1:7" x14ac:dyDescent="0.25">
      <c r="B17" s="19">
        <v>42229</v>
      </c>
      <c r="C17" s="14">
        <v>284</v>
      </c>
      <c r="D17" s="14" t="s">
        <v>25</v>
      </c>
      <c r="E17" s="14" t="s">
        <v>26</v>
      </c>
      <c r="F17" s="21" t="s">
        <v>27</v>
      </c>
    </row>
    <row r="18" spans="1:7" x14ac:dyDescent="0.25">
      <c r="B18" s="19">
        <v>42230</v>
      </c>
      <c r="C18" s="14">
        <v>285</v>
      </c>
      <c r="D18" s="14" t="s">
        <v>28</v>
      </c>
      <c r="E18" s="14" t="s">
        <v>29</v>
      </c>
      <c r="F18" s="21" t="s">
        <v>30</v>
      </c>
    </row>
    <row r="19" spans="1:7" x14ac:dyDescent="0.25">
      <c r="B19" s="19">
        <v>42230</v>
      </c>
      <c r="C19" s="14">
        <v>286</v>
      </c>
      <c r="D19" s="14" t="s">
        <v>31</v>
      </c>
      <c r="E19" s="14" t="s">
        <v>32</v>
      </c>
      <c r="F19" s="21" t="s">
        <v>33</v>
      </c>
    </row>
    <row r="20" spans="1:7" x14ac:dyDescent="0.25">
      <c r="B20" s="19">
        <v>42233</v>
      </c>
      <c r="C20" s="14">
        <v>287</v>
      </c>
      <c r="D20" s="14" t="s">
        <v>34</v>
      </c>
      <c r="E20" s="14" t="s">
        <v>35</v>
      </c>
      <c r="F20" s="21" t="s">
        <v>36</v>
      </c>
    </row>
    <row r="21" spans="1:7" x14ac:dyDescent="0.25">
      <c r="B21" s="19">
        <v>42233</v>
      </c>
      <c r="C21" s="14">
        <v>288</v>
      </c>
      <c r="D21" s="14" t="s">
        <v>37</v>
      </c>
      <c r="E21" s="14" t="s">
        <v>38</v>
      </c>
      <c r="F21" s="21" t="s">
        <v>39</v>
      </c>
    </row>
    <row r="22" spans="1:7" x14ac:dyDescent="0.25">
      <c r="B22" s="19">
        <v>42234</v>
      </c>
      <c r="C22" s="14">
        <v>290</v>
      </c>
      <c r="D22" s="14" t="s">
        <v>40</v>
      </c>
      <c r="E22" s="14" t="s">
        <v>12</v>
      </c>
      <c r="F22" s="21" t="s">
        <v>41</v>
      </c>
    </row>
    <row r="23" spans="1:7" x14ac:dyDescent="0.25">
      <c r="B23" s="19">
        <v>42236</v>
      </c>
      <c r="C23" s="14">
        <v>291</v>
      </c>
      <c r="D23" s="14" t="s">
        <v>42</v>
      </c>
      <c r="E23" s="14" t="s">
        <v>45</v>
      </c>
      <c r="F23" s="21" t="s">
        <v>43</v>
      </c>
    </row>
    <row r="24" spans="1:7" x14ac:dyDescent="0.25">
      <c r="B24" s="19">
        <v>42236</v>
      </c>
      <c r="C24" s="14">
        <v>292</v>
      </c>
      <c r="D24" s="14" t="s">
        <v>44</v>
      </c>
      <c r="E24" s="14" t="s">
        <v>45</v>
      </c>
      <c r="F24" s="21" t="s">
        <v>46</v>
      </c>
    </row>
    <row r="25" spans="1:7" x14ac:dyDescent="0.25">
      <c r="B25" s="19">
        <v>42241</v>
      </c>
      <c r="C25" s="14">
        <v>294</v>
      </c>
      <c r="D25" s="14" t="s">
        <v>47</v>
      </c>
      <c r="E25" s="14" t="s">
        <v>48</v>
      </c>
      <c r="F25" s="21" t="s">
        <v>49</v>
      </c>
    </row>
    <row r="26" spans="1:7" x14ac:dyDescent="0.25">
      <c r="B26" s="19">
        <v>42243</v>
      </c>
      <c r="C26" s="14">
        <v>295</v>
      </c>
      <c r="D26" s="14" t="s">
        <v>50</v>
      </c>
      <c r="E26" s="14" t="s">
        <v>51</v>
      </c>
      <c r="F26" s="21" t="s">
        <v>52</v>
      </c>
    </row>
    <row r="27" spans="1:7" ht="22.5" x14ac:dyDescent="0.25">
      <c r="B27" s="19">
        <v>42247</v>
      </c>
      <c r="C27" s="14">
        <v>296</v>
      </c>
      <c r="D27" s="14" t="s">
        <v>53</v>
      </c>
      <c r="E27" s="14" t="s">
        <v>54</v>
      </c>
      <c r="F27" s="21" t="s">
        <v>55</v>
      </c>
    </row>
    <row r="28" spans="1:7" x14ac:dyDescent="0.25">
      <c r="B28" s="19"/>
      <c r="C28" s="14"/>
      <c r="D28" s="14"/>
      <c r="E28" s="14"/>
      <c r="F28" s="21"/>
    </row>
    <row r="29" spans="1:7" x14ac:dyDescent="0.25">
      <c r="B29" s="22"/>
      <c r="C29" s="23"/>
      <c r="D29" s="23"/>
      <c r="E29" s="23"/>
      <c r="F29" s="24"/>
    </row>
    <row r="30" spans="1:7" x14ac:dyDescent="0.25">
      <c r="B30" s="19"/>
      <c r="C30" s="14"/>
      <c r="D30" s="14"/>
      <c r="E30" s="14"/>
      <c r="F30" s="21"/>
      <c r="G30" s="25"/>
    </row>
    <row r="31" spans="1:7" x14ac:dyDescent="0.25">
      <c r="A31" s="29"/>
      <c r="B31" s="27"/>
      <c r="C31" s="14"/>
      <c r="D31" s="14"/>
      <c r="E31" s="14"/>
      <c r="F31" s="21"/>
      <c r="G31" s="25"/>
    </row>
    <row r="32" spans="1:7" x14ac:dyDescent="0.25">
      <c r="A32" s="29"/>
      <c r="B32" s="27"/>
      <c r="C32" s="14"/>
      <c r="D32" s="14"/>
      <c r="E32" s="14"/>
      <c r="F32" s="21"/>
      <c r="G32" s="25"/>
    </row>
    <row r="33" spans="1:7" x14ac:dyDescent="0.25">
      <c r="A33" s="29"/>
      <c r="B33" s="27"/>
      <c r="C33" s="14"/>
      <c r="D33" s="14"/>
      <c r="E33" s="14"/>
      <c r="F33" s="21"/>
      <c r="G33" s="25"/>
    </row>
    <row r="34" spans="1:7" x14ac:dyDescent="0.25">
      <c r="A34" s="29"/>
      <c r="B34" s="27"/>
      <c r="C34" s="14"/>
      <c r="D34" s="14"/>
      <c r="E34" s="14"/>
      <c r="F34" s="21"/>
      <c r="G34" s="25"/>
    </row>
    <row r="35" spans="1:7" x14ac:dyDescent="0.25">
      <c r="A35" s="29"/>
      <c r="B35" s="27"/>
      <c r="C35" s="14"/>
      <c r="D35" s="14"/>
      <c r="E35" s="14"/>
      <c r="F35" s="21"/>
      <c r="G35" s="25"/>
    </row>
    <row r="36" spans="1:7" x14ac:dyDescent="0.25">
      <c r="A36" s="29"/>
      <c r="B36" s="27"/>
      <c r="C36" s="14"/>
      <c r="D36" s="14"/>
      <c r="E36" s="14"/>
      <c r="F36" s="21"/>
      <c r="G36" s="25"/>
    </row>
    <row r="37" spans="1:7" x14ac:dyDescent="0.25">
      <c r="A37" s="29"/>
      <c r="B37" s="27"/>
      <c r="C37" s="14"/>
      <c r="D37" s="14"/>
      <c r="E37" s="14"/>
      <c r="F37" s="21"/>
      <c r="G37" s="25"/>
    </row>
    <row r="38" spans="1:7" x14ac:dyDescent="0.25">
      <c r="A38" s="29"/>
      <c r="B38" s="27"/>
      <c r="C38" s="14"/>
      <c r="D38" s="14"/>
      <c r="E38" s="14"/>
      <c r="F38" s="21"/>
      <c r="G38" s="25"/>
    </row>
    <row r="39" spans="1:7" x14ac:dyDescent="0.25">
      <c r="A39" s="29"/>
      <c r="B39" s="27"/>
      <c r="C39" s="14"/>
      <c r="D39" s="14"/>
      <c r="E39" s="14"/>
      <c r="F39" s="21"/>
      <c r="G39" s="25"/>
    </row>
    <row r="40" spans="1:7" x14ac:dyDescent="0.25">
      <c r="A40" s="29"/>
      <c r="B40" s="27"/>
      <c r="C40" s="14"/>
      <c r="D40" s="14"/>
      <c r="E40" s="14"/>
      <c r="F40" s="21"/>
      <c r="G40" s="25"/>
    </row>
    <row r="41" spans="1:7" x14ac:dyDescent="0.25">
      <c r="A41" s="29"/>
      <c r="B41" s="27"/>
      <c r="C41" s="14"/>
      <c r="D41" s="14"/>
      <c r="E41" s="14"/>
      <c r="F41" s="21"/>
      <c r="G41" s="25"/>
    </row>
    <row r="42" spans="1:7" x14ac:dyDescent="0.25">
      <c r="A42" s="29"/>
      <c r="B42" s="27"/>
      <c r="C42" s="14"/>
      <c r="D42" s="14"/>
      <c r="E42" s="14"/>
      <c r="F42" s="21"/>
      <c r="G42" s="25"/>
    </row>
    <row r="43" spans="1:7" x14ac:dyDescent="0.25">
      <c r="A43" s="29"/>
      <c r="B43" s="27"/>
      <c r="C43" s="14"/>
      <c r="D43" s="14"/>
      <c r="E43" s="14"/>
      <c r="F43" s="21"/>
      <c r="G43" s="25"/>
    </row>
    <row r="44" spans="1:7" x14ac:dyDescent="0.25">
      <c r="A44" s="29"/>
      <c r="B44" s="27"/>
      <c r="C44" s="14"/>
      <c r="D44" s="14"/>
      <c r="E44" s="14"/>
      <c r="F44" s="21"/>
      <c r="G44" s="25"/>
    </row>
    <row r="45" spans="1:7" x14ac:dyDescent="0.25">
      <c r="A45" s="29"/>
      <c r="B45" s="27"/>
      <c r="C45" s="14"/>
      <c r="D45" s="14"/>
      <c r="E45" s="14"/>
      <c r="F45" s="21"/>
      <c r="G45" s="25"/>
    </row>
    <row r="46" spans="1:7" x14ac:dyDescent="0.25">
      <c r="A46" s="29"/>
      <c r="B46" s="27"/>
      <c r="C46" s="14"/>
      <c r="D46" s="14"/>
      <c r="E46" s="14"/>
      <c r="F46" s="21"/>
      <c r="G46" s="25"/>
    </row>
    <row r="47" spans="1:7" x14ac:dyDescent="0.25">
      <c r="A47" s="29"/>
      <c r="B47" s="27"/>
      <c r="C47" s="14"/>
      <c r="D47" s="14"/>
      <c r="E47" s="14"/>
      <c r="F47" s="21"/>
      <c r="G47" s="25"/>
    </row>
    <row r="48" spans="1:7" x14ac:dyDescent="0.25">
      <c r="A48" s="29"/>
      <c r="B48" s="27"/>
      <c r="C48" s="14"/>
      <c r="D48" s="14"/>
      <c r="E48" s="14"/>
      <c r="F48" s="21"/>
      <c r="G48" s="25"/>
    </row>
    <row r="49" spans="1:7" ht="15.75" thickBot="1" x14ac:dyDescent="0.3">
      <c r="A49" s="29"/>
      <c r="B49" s="28"/>
      <c r="C49" s="26"/>
      <c r="D49" s="26"/>
      <c r="E49" s="26"/>
      <c r="F49" s="30"/>
      <c r="G49" s="25"/>
    </row>
    <row r="50" spans="1:7" ht="33" x14ac:dyDescent="0.25">
      <c r="B50" s="7"/>
      <c r="C50" s="8" t="s">
        <v>6</v>
      </c>
      <c r="D50" s="8"/>
      <c r="E50" s="8"/>
      <c r="F50" s="36" t="s">
        <v>57</v>
      </c>
    </row>
    <row r="51" spans="1:7" ht="17.25" thickBot="1" x14ac:dyDescent="0.3">
      <c r="B51" s="9"/>
      <c r="C51" s="10"/>
      <c r="D51" s="10"/>
      <c r="E51" s="10"/>
      <c r="F51" s="11"/>
    </row>
    <row r="52" spans="1:7" x14ac:dyDescent="0.25">
      <c r="F52" s="12"/>
    </row>
    <row r="53" spans="1:7" x14ac:dyDescent="0.25">
      <c r="F53" s="12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4"/>
  <sheetViews>
    <sheetView tabSelected="1" workbookViewId="0">
      <selection sqref="A1:XFD2"/>
    </sheetView>
  </sheetViews>
  <sheetFormatPr baseColWidth="10" defaultColWidth="9.140625" defaultRowHeight="15" x14ac:dyDescent="0.25"/>
  <cols>
    <col min="1" max="1" width="16.7109375" customWidth="1"/>
    <col min="2" max="2" width="22.85546875" customWidth="1"/>
    <col min="3" max="3" width="159.7109375" customWidth="1"/>
    <col min="4" max="4" width="72.7109375" customWidth="1"/>
    <col min="5" max="5" width="26.5703125" customWidth="1"/>
  </cols>
  <sheetData>
    <row r="3" spans="1:8" ht="21" x14ac:dyDescent="0.35">
      <c r="C3" s="38"/>
      <c r="F3" s="40"/>
    </row>
    <row r="6" spans="1:8" ht="18.75" customHeight="1" x14ac:dyDescent="0.25">
      <c r="A6" s="65" t="s">
        <v>184</v>
      </c>
      <c r="B6" s="65"/>
      <c r="C6" s="65"/>
      <c r="D6" s="65"/>
      <c r="E6" s="65"/>
      <c r="F6" s="37"/>
      <c r="G6" s="37"/>
      <c r="H6" s="37"/>
    </row>
    <row r="8" spans="1:8" ht="15.75" thickBot="1" x14ac:dyDescent="0.3"/>
    <row r="9" spans="1:8" ht="18" x14ac:dyDescent="0.25">
      <c r="A9" s="63" t="s">
        <v>1</v>
      </c>
      <c r="B9" s="63" t="s">
        <v>186</v>
      </c>
      <c r="C9" s="41"/>
      <c r="D9" s="41"/>
      <c r="E9" s="42"/>
    </row>
    <row r="10" spans="1:8" ht="18" x14ac:dyDescent="0.25">
      <c r="A10" s="64"/>
      <c r="B10" s="64"/>
      <c r="C10" s="43" t="s">
        <v>185</v>
      </c>
      <c r="D10" s="43" t="s">
        <v>181</v>
      </c>
      <c r="E10" s="44" t="s">
        <v>182</v>
      </c>
    </row>
    <row r="11" spans="1:8" ht="16.5" customHeight="1" thickBot="1" x14ac:dyDescent="0.3">
      <c r="A11" s="80"/>
      <c r="B11" s="80"/>
      <c r="C11" s="81"/>
      <c r="D11" s="81"/>
      <c r="E11" s="82"/>
    </row>
    <row r="12" spans="1:8" ht="18" x14ac:dyDescent="0.25">
      <c r="A12" s="75">
        <v>43134</v>
      </c>
      <c r="B12" s="76" t="s">
        <v>63</v>
      </c>
      <c r="C12" s="77" t="s">
        <v>64</v>
      </c>
      <c r="D12" s="78" t="s">
        <v>65</v>
      </c>
      <c r="E12" s="79">
        <v>287232.02</v>
      </c>
    </row>
    <row r="13" spans="1:8" ht="18" x14ac:dyDescent="0.25">
      <c r="A13" s="52">
        <v>43134</v>
      </c>
      <c r="B13" s="53" t="s">
        <v>67</v>
      </c>
      <c r="C13" s="47" t="s">
        <v>59</v>
      </c>
      <c r="D13" s="45" t="s">
        <v>66</v>
      </c>
      <c r="E13" s="46">
        <v>4036</v>
      </c>
    </row>
    <row r="14" spans="1:8" ht="18" x14ac:dyDescent="0.25">
      <c r="A14" s="52">
        <v>43284</v>
      </c>
      <c r="B14" s="53" t="s">
        <v>68</v>
      </c>
      <c r="C14" s="47" t="s">
        <v>69</v>
      </c>
      <c r="D14" s="45" t="s">
        <v>70</v>
      </c>
      <c r="E14" s="46">
        <v>393679.06</v>
      </c>
    </row>
    <row r="15" spans="1:8" ht="18" x14ac:dyDescent="0.25">
      <c r="A15" s="52">
        <v>43284</v>
      </c>
      <c r="B15" s="53" t="s">
        <v>71</v>
      </c>
      <c r="C15" s="47" t="s">
        <v>72</v>
      </c>
      <c r="D15" s="47" t="s">
        <v>62</v>
      </c>
      <c r="E15" s="46">
        <v>114299.61</v>
      </c>
    </row>
    <row r="16" spans="1:8" ht="18" x14ac:dyDescent="0.25">
      <c r="A16" s="52">
        <v>43315</v>
      </c>
      <c r="B16" s="53" t="s">
        <v>73</v>
      </c>
      <c r="C16" s="47" t="s">
        <v>74</v>
      </c>
      <c r="D16" s="47" t="s">
        <v>75</v>
      </c>
      <c r="E16" s="46">
        <v>82798.240000000005</v>
      </c>
    </row>
    <row r="17" spans="1:5" ht="18" x14ac:dyDescent="0.25">
      <c r="A17" s="52">
        <v>43315</v>
      </c>
      <c r="B17" s="54" t="s">
        <v>76</v>
      </c>
      <c r="C17" s="47" t="s">
        <v>77</v>
      </c>
      <c r="D17" s="47" t="s">
        <v>60</v>
      </c>
      <c r="E17" s="48">
        <v>28939.5</v>
      </c>
    </row>
    <row r="18" spans="1:5" ht="18" x14ac:dyDescent="0.25">
      <c r="A18" s="55">
        <v>43315</v>
      </c>
      <c r="B18" s="54" t="s">
        <v>78</v>
      </c>
      <c r="C18" s="47" t="s">
        <v>79</v>
      </c>
      <c r="D18" s="47" t="s">
        <v>80</v>
      </c>
      <c r="E18" s="46">
        <v>47250.11</v>
      </c>
    </row>
    <row r="19" spans="1:5" ht="18" x14ac:dyDescent="0.25">
      <c r="A19" s="55">
        <v>43346</v>
      </c>
      <c r="B19" s="54" t="s">
        <v>81</v>
      </c>
      <c r="C19" s="47" t="s">
        <v>82</v>
      </c>
      <c r="D19" s="47" t="s">
        <v>83</v>
      </c>
      <c r="E19" s="49">
        <v>38199</v>
      </c>
    </row>
    <row r="20" spans="1:5" ht="18" x14ac:dyDescent="0.25">
      <c r="A20" s="52" t="s">
        <v>84</v>
      </c>
      <c r="B20" s="54" t="s">
        <v>85</v>
      </c>
      <c r="C20" s="47" t="s">
        <v>86</v>
      </c>
      <c r="D20" s="47" t="s">
        <v>58</v>
      </c>
      <c r="E20" s="49">
        <v>20060</v>
      </c>
    </row>
    <row r="21" spans="1:5" ht="18" x14ac:dyDescent="0.25">
      <c r="A21" s="52" t="s">
        <v>84</v>
      </c>
      <c r="B21" s="54" t="s">
        <v>87</v>
      </c>
      <c r="C21" s="47" t="s">
        <v>88</v>
      </c>
      <c r="D21" s="47" t="s">
        <v>89</v>
      </c>
      <c r="E21" s="49">
        <v>626280.28</v>
      </c>
    </row>
    <row r="22" spans="1:5" ht="18" x14ac:dyDescent="0.25">
      <c r="A22" s="52" t="s">
        <v>84</v>
      </c>
      <c r="B22" s="54" t="s">
        <v>90</v>
      </c>
      <c r="C22" s="47" t="s">
        <v>91</v>
      </c>
      <c r="D22" s="47" t="s">
        <v>92</v>
      </c>
      <c r="E22" s="49">
        <v>99385.5</v>
      </c>
    </row>
    <row r="23" spans="1:5" ht="18" x14ac:dyDescent="0.25">
      <c r="A23" s="52" t="s">
        <v>84</v>
      </c>
      <c r="B23" s="54" t="s">
        <v>93</v>
      </c>
      <c r="C23" s="47" t="s">
        <v>94</v>
      </c>
      <c r="D23" s="47" t="s">
        <v>61</v>
      </c>
      <c r="E23" s="49">
        <v>25835.07</v>
      </c>
    </row>
    <row r="24" spans="1:5" ht="18" x14ac:dyDescent="0.25">
      <c r="A24" s="52" t="s">
        <v>95</v>
      </c>
      <c r="B24" s="54" t="s">
        <v>96</v>
      </c>
      <c r="C24" s="47" t="s">
        <v>97</v>
      </c>
      <c r="D24" s="47" t="s">
        <v>98</v>
      </c>
      <c r="E24" s="49">
        <v>551025</v>
      </c>
    </row>
    <row r="25" spans="1:5" ht="18" x14ac:dyDescent="0.25">
      <c r="A25" s="52" t="s">
        <v>95</v>
      </c>
      <c r="B25" s="54" t="s">
        <v>99</v>
      </c>
      <c r="C25" s="47" t="s">
        <v>82</v>
      </c>
      <c r="D25" s="47" t="s">
        <v>83</v>
      </c>
      <c r="E25" s="49">
        <v>21164</v>
      </c>
    </row>
    <row r="26" spans="1:5" ht="18" x14ac:dyDescent="0.25">
      <c r="A26" s="52" t="s">
        <v>95</v>
      </c>
      <c r="B26" s="54" t="s">
        <v>100</v>
      </c>
      <c r="C26" s="47" t="s">
        <v>101</v>
      </c>
      <c r="D26" s="47" t="s">
        <v>61</v>
      </c>
      <c r="E26" s="49">
        <v>23147.71</v>
      </c>
    </row>
    <row r="27" spans="1:5" ht="18" x14ac:dyDescent="0.25">
      <c r="A27" s="52" t="s">
        <v>95</v>
      </c>
      <c r="B27" s="54" t="s">
        <v>102</v>
      </c>
      <c r="C27" s="50" t="s">
        <v>103</v>
      </c>
      <c r="D27" s="47" t="s">
        <v>104</v>
      </c>
      <c r="E27" s="49">
        <v>8366.2000000000007</v>
      </c>
    </row>
    <row r="28" spans="1:5" ht="18" x14ac:dyDescent="0.25">
      <c r="A28" s="56" t="s">
        <v>95</v>
      </c>
      <c r="B28" s="57" t="s">
        <v>105</v>
      </c>
      <c r="C28" s="50" t="s">
        <v>106</v>
      </c>
      <c r="D28" s="50" t="s">
        <v>92</v>
      </c>
      <c r="E28" s="51">
        <v>94099.1</v>
      </c>
    </row>
    <row r="29" spans="1:5" ht="18" x14ac:dyDescent="0.25">
      <c r="A29" s="56" t="s">
        <v>95</v>
      </c>
      <c r="B29" s="57" t="s">
        <v>107</v>
      </c>
      <c r="C29" s="50" t="s">
        <v>103</v>
      </c>
      <c r="D29" s="50" t="s">
        <v>104</v>
      </c>
      <c r="E29" s="51">
        <v>27376</v>
      </c>
    </row>
    <row r="30" spans="1:5" ht="18" x14ac:dyDescent="0.25">
      <c r="A30" s="56" t="s">
        <v>108</v>
      </c>
      <c r="B30" s="57" t="s">
        <v>109</v>
      </c>
      <c r="C30" s="50" t="s">
        <v>167</v>
      </c>
      <c r="D30" s="50" t="s">
        <v>70</v>
      </c>
      <c r="E30" s="51">
        <v>1761078.57</v>
      </c>
    </row>
    <row r="31" spans="1:5" ht="18" x14ac:dyDescent="0.25">
      <c r="A31" s="56" t="s">
        <v>108</v>
      </c>
      <c r="B31" s="57" t="s">
        <v>113</v>
      </c>
      <c r="C31" s="50" t="s">
        <v>110</v>
      </c>
      <c r="D31" s="50" t="s">
        <v>111</v>
      </c>
      <c r="E31" s="51">
        <v>147795.29999999999</v>
      </c>
    </row>
    <row r="32" spans="1:5" ht="18" x14ac:dyDescent="0.25">
      <c r="A32" s="56" t="s">
        <v>112</v>
      </c>
      <c r="B32" s="57" t="s">
        <v>116</v>
      </c>
      <c r="C32" s="50" t="s">
        <v>168</v>
      </c>
      <c r="D32" s="50" t="s">
        <v>169</v>
      </c>
      <c r="E32" s="51">
        <v>3595000</v>
      </c>
    </row>
    <row r="33" spans="1:5" ht="18" x14ac:dyDescent="0.25">
      <c r="A33" s="56" t="s">
        <v>112</v>
      </c>
      <c r="B33" s="57" t="s">
        <v>119</v>
      </c>
      <c r="C33" s="50" t="s">
        <v>114</v>
      </c>
      <c r="D33" s="50" t="s">
        <v>115</v>
      </c>
      <c r="E33" s="51">
        <v>480000</v>
      </c>
    </row>
    <row r="34" spans="1:5" ht="18" x14ac:dyDescent="0.25">
      <c r="A34" s="56" t="s">
        <v>112</v>
      </c>
      <c r="B34" s="57" t="s">
        <v>122</v>
      </c>
      <c r="C34" s="50" t="s">
        <v>117</v>
      </c>
      <c r="D34" s="50" t="s">
        <v>58</v>
      </c>
      <c r="E34" s="51">
        <v>11800</v>
      </c>
    </row>
    <row r="35" spans="1:5" ht="18" x14ac:dyDescent="0.25">
      <c r="A35" s="56" t="s">
        <v>118</v>
      </c>
      <c r="B35" s="57" t="s">
        <v>125</v>
      </c>
      <c r="C35" s="50" t="s">
        <v>170</v>
      </c>
      <c r="D35" s="50" t="s">
        <v>171</v>
      </c>
      <c r="E35" s="51">
        <v>1887023.2</v>
      </c>
    </row>
    <row r="36" spans="1:5" ht="18" x14ac:dyDescent="0.25">
      <c r="A36" s="56" t="s">
        <v>118</v>
      </c>
      <c r="B36" s="57" t="s">
        <v>128</v>
      </c>
      <c r="C36" s="50" t="s">
        <v>120</v>
      </c>
      <c r="D36" s="50" t="s">
        <v>121</v>
      </c>
      <c r="E36" s="51">
        <v>663749.81000000006</v>
      </c>
    </row>
    <row r="37" spans="1:5" ht="18" x14ac:dyDescent="0.25">
      <c r="A37" s="56" t="s">
        <v>118</v>
      </c>
      <c r="B37" s="57" t="s">
        <v>131</v>
      </c>
      <c r="C37" s="47" t="s">
        <v>123</v>
      </c>
      <c r="D37" s="50" t="s">
        <v>124</v>
      </c>
      <c r="E37" s="51">
        <v>50038.74</v>
      </c>
    </row>
    <row r="38" spans="1:5" ht="18" x14ac:dyDescent="0.25">
      <c r="A38" s="56" t="s">
        <v>118</v>
      </c>
      <c r="B38" s="57" t="s">
        <v>132</v>
      </c>
      <c r="C38" s="47" t="s">
        <v>126</v>
      </c>
      <c r="D38" s="50" t="s">
        <v>92</v>
      </c>
      <c r="E38" s="51">
        <v>56478.34</v>
      </c>
    </row>
    <row r="39" spans="1:5" ht="18" x14ac:dyDescent="0.25">
      <c r="A39" s="56" t="s">
        <v>127</v>
      </c>
      <c r="B39" s="57" t="s">
        <v>135</v>
      </c>
      <c r="C39" s="47" t="s">
        <v>129</v>
      </c>
      <c r="D39" s="50" t="s">
        <v>130</v>
      </c>
      <c r="E39" s="51">
        <v>283200</v>
      </c>
    </row>
    <row r="40" spans="1:5" ht="18" x14ac:dyDescent="0.25">
      <c r="A40" s="56" t="s">
        <v>127</v>
      </c>
      <c r="B40" s="57" t="s">
        <v>138</v>
      </c>
      <c r="C40" s="47" t="s">
        <v>160</v>
      </c>
      <c r="D40" s="50" t="s">
        <v>130</v>
      </c>
      <c r="E40" s="51">
        <v>706584</v>
      </c>
    </row>
    <row r="41" spans="1:5" ht="18" x14ac:dyDescent="0.25">
      <c r="A41" s="56" t="s">
        <v>127</v>
      </c>
      <c r="B41" s="57" t="s">
        <v>141</v>
      </c>
      <c r="C41" s="58" t="s">
        <v>133</v>
      </c>
      <c r="D41" s="50" t="s">
        <v>134</v>
      </c>
      <c r="E41" s="51">
        <v>18999.64</v>
      </c>
    </row>
    <row r="42" spans="1:5" ht="18" x14ac:dyDescent="0.25">
      <c r="A42" s="56" t="s">
        <v>127</v>
      </c>
      <c r="B42" s="57" t="s">
        <v>144</v>
      </c>
      <c r="C42" s="58" t="s">
        <v>136</v>
      </c>
      <c r="D42" s="50" t="s">
        <v>61</v>
      </c>
      <c r="E42" s="51">
        <v>18645.490000000002</v>
      </c>
    </row>
    <row r="43" spans="1:5" ht="18" x14ac:dyDescent="0.25">
      <c r="A43" s="56" t="s">
        <v>137</v>
      </c>
      <c r="B43" s="57" t="s">
        <v>145</v>
      </c>
      <c r="C43" s="58" t="s">
        <v>172</v>
      </c>
      <c r="D43" s="50" t="s">
        <v>173</v>
      </c>
      <c r="E43" s="51">
        <v>1476534</v>
      </c>
    </row>
    <row r="44" spans="1:5" ht="18" x14ac:dyDescent="0.25">
      <c r="A44" s="56" t="s">
        <v>137</v>
      </c>
      <c r="B44" s="57" t="s">
        <v>149</v>
      </c>
      <c r="C44" s="58" t="s">
        <v>139</v>
      </c>
      <c r="D44" s="50" t="s">
        <v>140</v>
      </c>
      <c r="E44" s="51">
        <v>120242</v>
      </c>
    </row>
    <row r="45" spans="1:5" ht="18" x14ac:dyDescent="0.25">
      <c r="A45" s="56" t="s">
        <v>137</v>
      </c>
      <c r="B45" s="57" t="s">
        <v>151</v>
      </c>
      <c r="C45" s="58" t="s">
        <v>142</v>
      </c>
      <c r="D45" s="50" t="s">
        <v>143</v>
      </c>
      <c r="E45" s="51">
        <v>33540</v>
      </c>
    </row>
    <row r="46" spans="1:5" ht="18" x14ac:dyDescent="0.25">
      <c r="A46" s="56" t="s">
        <v>137</v>
      </c>
      <c r="B46" s="57" t="s">
        <v>154</v>
      </c>
      <c r="C46" s="58" t="s">
        <v>103</v>
      </c>
      <c r="D46" s="50" t="s">
        <v>104</v>
      </c>
      <c r="E46" s="51">
        <v>27376</v>
      </c>
    </row>
    <row r="47" spans="1:5" ht="18" x14ac:dyDescent="0.25">
      <c r="A47" s="56" t="s">
        <v>137</v>
      </c>
      <c r="B47" s="57" t="s">
        <v>156</v>
      </c>
      <c r="C47" s="58" t="s">
        <v>146</v>
      </c>
      <c r="D47" s="50" t="s">
        <v>147</v>
      </c>
      <c r="E47" s="51">
        <v>2950</v>
      </c>
    </row>
    <row r="48" spans="1:5" ht="18" x14ac:dyDescent="0.25">
      <c r="A48" s="56" t="s">
        <v>148</v>
      </c>
      <c r="B48" s="57" t="s">
        <v>159</v>
      </c>
      <c r="C48" s="58" t="s">
        <v>150</v>
      </c>
      <c r="D48" s="50" t="s">
        <v>140</v>
      </c>
      <c r="E48" s="51">
        <v>2601.9</v>
      </c>
    </row>
    <row r="49" spans="1:5" ht="18" x14ac:dyDescent="0.25">
      <c r="A49" s="56" t="s">
        <v>148</v>
      </c>
      <c r="B49" s="57" t="s">
        <v>162</v>
      </c>
      <c r="C49" s="58" t="s">
        <v>174</v>
      </c>
      <c r="D49" s="50" t="s">
        <v>175</v>
      </c>
      <c r="E49" s="51">
        <v>2599963.62</v>
      </c>
    </row>
    <row r="50" spans="1:5" ht="18" x14ac:dyDescent="0.25">
      <c r="A50" s="56" t="s">
        <v>148</v>
      </c>
      <c r="B50" s="57" t="s">
        <v>165</v>
      </c>
      <c r="C50" s="58" t="s">
        <v>152</v>
      </c>
      <c r="D50" s="50" t="s">
        <v>153</v>
      </c>
      <c r="E50" s="51">
        <v>41242.639999999999</v>
      </c>
    </row>
    <row r="51" spans="1:5" ht="18" x14ac:dyDescent="0.25">
      <c r="A51" s="56" t="s">
        <v>148</v>
      </c>
      <c r="B51" s="57" t="s">
        <v>176</v>
      </c>
      <c r="C51" s="58" t="s">
        <v>155</v>
      </c>
      <c r="D51" s="50" t="s">
        <v>147</v>
      </c>
      <c r="E51" s="51">
        <v>10589.32</v>
      </c>
    </row>
    <row r="52" spans="1:5" ht="18" x14ac:dyDescent="0.25">
      <c r="A52" s="56" t="s">
        <v>148</v>
      </c>
      <c r="B52" s="57" t="s">
        <v>177</v>
      </c>
      <c r="C52" s="58" t="s">
        <v>157</v>
      </c>
      <c r="D52" s="50" t="s">
        <v>158</v>
      </c>
      <c r="E52" s="51">
        <v>15700.01</v>
      </c>
    </row>
    <row r="53" spans="1:5" ht="18" x14ac:dyDescent="0.25">
      <c r="A53" s="56" t="s">
        <v>148</v>
      </c>
      <c r="B53" s="57" t="s">
        <v>178</v>
      </c>
      <c r="C53" s="58" t="s">
        <v>152</v>
      </c>
      <c r="D53" s="50" t="s">
        <v>153</v>
      </c>
      <c r="E53" s="51">
        <v>41242.639999999999</v>
      </c>
    </row>
    <row r="54" spans="1:5" ht="18" x14ac:dyDescent="0.25">
      <c r="A54" s="56" t="s">
        <v>161</v>
      </c>
      <c r="B54" s="57" t="s">
        <v>179</v>
      </c>
      <c r="C54" s="58" t="s">
        <v>163</v>
      </c>
      <c r="D54" s="50" t="s">
        <v>153</v>
      </c>
      <c r="E54" s="51">
        <v>26005.68</v>
      </c>
    </row>
    <row r="55" spans="1:5" ht="18.75" thickBot="1" x14ac:dyDescent="0.3">
      <c r="A55" s="56" t="s">
        <v>164</v>
      </c>
      <c r="B55" s="57" t="s">
        <v>180</v>
      </c>
      <c r="C55" s="66" t="s">
        <v>166</v>
      </c>
      <c r="D55" s="50" t="s">
        <v>61</v>
      </c>
      <c r="E55" s="51">
        <v>6840.25</v>
      </c>
    </row>
    <row r="56" spans="1:5" ht="18" x14ac:dyDescent="0.25">
      <c r="A56" s="71"/>
      <c r="B56" s="74"/>
      <c r="C56" s="74" t="s">
        <v>183</v>
      </c>
      <c r="D56" s="72"/>
      <c r="E56" s="67">
        <f>SUM(E12:E55)</f>
        <v>16578393.550000003</v>
      </c>
    </row>
    <row r="57" spans="1:5" ht="18.75" thickBot="1" x14ac:dyDescent="0.3">
      <c r="A57" s="68"/>
      <c r="B57" s="69"/>
      <c r="C57" s="69"/>
      <c r="D57" s="73"/>
      <c r="E57" s="70"/>
    </row>
    <row r="96" spans="6:6" x14ac:dyDescent="0.25">
      <c r="F96" s="39"/>
    </row>
    <row r="97" spans="6:6" x14ac:dyDescent="0.25">
      <c r="F97" s="39"/>
    </row>
    <row r="98" spans="6:6" x14ac:dyDescent="0.25">
      <c r="F98" s="39"/>
    </row>
    <row r="99" spans="6:6" x14ac:dyDescent="0.25">
      <c r="F99" s="39"/>
    </row>
    <row r="100" spans="6:6" x14ac:dyDescent="0.25">
      <c r="F100" s="39"/>
    </row>
    <row r="101" spans="6:6" x14ac:dyDescent="0.25">
      <c r="F101" s="39"/>
    </row>
    <row r="102" spans="6:6" x14ac:dyDescent="0.25">
      <c r="F102" s="39"/>
    </row>
    <row r="103" spans="6:6" x14ac:dyDescent="0.25">
      <c r="F103" s="39"/>
    </row>
    <row r="104" spans="6:6" x14ac:dyDescent="0.25">
      <c r="F104" s="39"/>
    </row>
    <row r="105" spans="6:6" x14ac:dyDescent="0.25">
      <c r="F105" s="25"/>
    </row>
    <row r="106" spans="6:6" x14ac:dyDescent="0.25">
      <c r="F106" s="25"/>
    </row>
    <row r="114" spans="6:6" x14ac:dyDescent="0.25">
      <c r="F114" s="39"/>
    </row>
  </sheetData>
  <mergeCells count="2">
    <mergeCell ref="A9:A11"/>
    <mergeCell ref="B9:B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2018-04-05T15:06:26Z</dcterms:modified>
</cp:coreProperties>
</file>