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1595" windowHeight="3345" activeTab="1"/>
  </bookViews>
  <sheets>
    <sheet name="EGRESO CKS. 2017" sheetId="11" r:id="rId1"/>
    <sheet name="Egresos Libramientos 2017" sheetId="8" r:id="rId2"/>
  </sheets>
  <calcPr calcId="145621"/>
</workbook>
</file>

<file path=xl/calcChain.xml><?xml version="1.0" encoding="utf-8"?>
<calcChain xmlns="http://schemas.openxmlformats.org/spreadsheetml/2006/main">
  <c r="I15" i="11" l="1"/>
  <c r="I16" i="11"/>
  <c r="I17" i="11"/>
  <c r="I18" i="11"/>
  <c r="I19" i="11"/>
  <c r="I20" i="11"/>
  <c r="I21" i="11"/>
  <c r="I22" i="11"/>
  <c r="I23" i="11"/>
  <c r="D24" i="11"/>
  <c r="E24" i="11"/>
  <c r="F24" i="11"/>
  <c r="G24" i="11"/>
  <c r="H24" i="11"/>
  <c r="I24" i="11" l="1"/>
  <c r="C88" i="8"/>
</calcChain>
</file>

<file path=xl/sharedStrings.xml><?xml version="1.0" encoding="utf-8"?>
<sst xmlns="http://schemas.openxmlformats.org/spreadsheetml/2006/main" count="111" uniqueCount="77">
  <si>
    <t>TESORERIA NACIONAL</t>
  </si>
  <si>
    <t>VALOR RD$</t>
  </si>
  <si>
    <t>TOTAL</t>
  </si>
  <si>
    <t>CODETEL</t>
  </si>
  <si>
    <t>VLARES SRL</t>
  </si>
  <si>
    <t>NUMERO DE LIBRAMIENTO</t>
  </si>
  <si>
    <t>PROVEEDOR Y/O BENEFICIARIO</t>
  </si>
  <si>
    <t>DICIEMBRE</t>
  </si>
  <si>
    <t>Tesorería Nacional</t>
  </si>
  <si>
    <t>Ministerio de Hacienda</t>
  </si>
  <si>
    <t>SEGURO NACIONAL DE SALUD</t>
  </si>
  <si>
    <t>INVERSIONES MIGS SRL</t>
  </si>
  <si>
    <t>CELIA GISELE ABREU</t>
  </si>
  <si>
    <t>MAIQUEL FELIZ CARABALLO</t>
  </si>
  <si>
    <t>VIAPAINT SAS</t>
  </si>
  <si>
    <t>CENTRO CUESTA NACIONAL</t>
  </si>
  <si>
    <t>AMERICAN BUSINESS MACHINE</t>
  </si>
  <si>
    <t>DIGISI SRL</t>
  </si>
  <si>
    <t>PLAZA LAMA SA</t>
  </si>
  <si>
    <t>CALIDGRAF SRL</t>
  </si>
  <si>
    <t>VIAMAR SA</t>
  </si>
  <si>
    <t>TOMAS GOMEZ CHECO</t>
  </si>
  <si>
    <t>RELACION DE EGRESOS LIBRAMIENTOS 2017</t>
  </si>
  <si>
    <t>AGUA CRYSTAL SA</t>
  </si>
  <si>
    <t>CERTV</t>
  </si>
  <si>
    <t>WINDTELECOM SA</t>
  </si>
  <si>
    <t>PABLO JOSE PAEZ</t>
  </si>
  <si>
    <t>WTV WORLD TELEVISION</t>
  </si>
  <si>
    <t>GRUPO ASTRO SRL</t>
  </si>
  <si>
    <t>FERRETERIA CIMA SRL</t>
  </si>
  <si>
    <t>INVERSIONES LAROCCI SRL</t>
  </si>
  <si>
    <t>COLORAMA SERVICIOS GRAFICOS SRL</t>
  </si>
  <si>
    <t>EXTRA MILE SRL</t>
  </si>
  <si>
    <t>HUMANO SEGURO SA</t>
  </si>
  <si>
    <t>SALERA</t>
  </si>
  <si>
    <t>TESORERIA NACIONAL FONDO REPONIBLE</t>
  </si>
  <si>
    <t>INDUSTRIA DE LA AGUJA</t>
  </si>
  <si>
    <t>V &amp; V COMUNICACIONES Y EVENTOS</t>
  </si>
  <si>
    <t>INDUSTRIA BANILEJA SAS</t>
  </si>
  <si>
    <t>TALLERES DE MECANICA VARGAS &amp; ASOCIADO</t>
  </si>
  <si>
    <t>CENTRO ODONTOLOGIA MODERNA DRA ANA</t>
  </si>
  <si>
    <t>CABRAL DE LA CRUZ &amp; ASOCIADO</t>
  </si>
  <si>
    <t>CONSTRUFRIO DOMINICANA SRL</t>
  </si>
  <si>
    <t>FIOR DALIZA ZOILA QUEZADA</t>
  </si>
  <si>
    <t xml:space="preserve">TP COMERCIAL </t>
  </si>
  <si>
    <t>GRUPO AUTOMOTRIZ KCP</t>
  </si>
  <si>
    <t>ANAN GOURMET SRL</t>
  </si>
  <si>
    <t>BUPA DOMINICANA</t>
  </si>
  <si>
    <t>FLOW SRL</t>
  </si>
  <si>
    <t>EDER JOSA MARTINEZ</t>
  </si>
  <si>
    <t>BANCO CENTRAL DE LA REPUBLICA DOM.</t>
  </si>
  <si>
    <t xml:space="preserve">TOTAL: </t>
  </si>
  <si>
    <t>CAASD</t>
  </si>
  <si>
    <t>AYUNTAMIENTO DEL DISTRITO NACIONAL</t>
  </si>
  <si>
    <t>FABIO CLEVER PUELLO RAMIREZ</t>
  </si>
  <si>
    <t>NOUEL ANTONIO DE LA CRUZ</t>
  </si>
  <si>
    <t>DULCE MARIA DE LA PAZ PEREZ</t>
  </si>
  <si>
    <t>JAVIER ARISMENDY BRITO</t>
  </si>
  <si>
    <t>LUZ DEL CARMEN MORILLO</t>
  </si>
  <si>
    <t>LIBRERÍA HNOS SOLANOS</t>
  </si>
  <si>
    <t>MONTO. FACT.</t>
  </si>
  <si>
    <t>RET.ITBIS</t>
  </si>
  <si>
    <t>ITBIS 30%</t>
  </si>
  <si>
    <t>RET.10%</t>
  </si>
  <si>
    <t>RET. 5%</t>
  </si>
  <si>
    <t>MONTO.CK</t>
  </si>
  <si>
    <t>CK N0.</t>
  </si>
  <si>
    <t>BENEFICIARIO</t>
  </si>
  <si>
    <t>FECHA</t>
  </si>
  <si>
    <t>DICIEMBRE 2017</t>
  </si>
  <si>
    <t>CUENTA BANCARIA NO: 0103800735</t>
  </si>
  <si>
    <t xml:space="preserve">                                RELACION DE EGRESOS CKS</t>
  </si>
  <si>
    <t xml:space="preserve">                                                   CHEQUES EMITIDOS - FONDO REPONIBLE INSTITUCIONAL 2017</t>
  </si>
  <si>
    <t xml:space="preserve">                                                Tesorería Nacional </t>
  </si>
  <si>
    <t xml:space="preserve">                                                            Ministerio de Hacienda </t>
  </si>
  <si>
    <t xml:space="preserve">                                                      “Año del Desarrollo Agrogorestal”</t>
  </si>
  <si>
    <t>“Año del Desarrollo Agroforestal”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</si>
</sst>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00"/>
    <numFmt numFmtId="165" formatCode="000000_);_(* \(#,##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sz val="11"/>
      <color indexed="8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sz val="10"/>
      <color rgb="FF00B050"/>
      <name val="Arial"/>
      <family val="2"/>
    </font>
    <font>
      <b/>
      <sz val="18"/>
      <color indexed="8"/>
      <name val="Times New Roman"/>
      <family val="1"/>
    </font>
    <font>
      <b/>
      <sz val="11"/>
      <color indexed="16"/>
      <name val="Arial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5" fillId="0" borderId="0"/>
    <xf numFmtId="0" fontId="1" fillId="0" borderId="0"/>
    <xf numFmtId="43" fontId="13" fillId="0" borderId="0" applyFont="0" applyFill="0" applyBorder="0" applyAlignment="0" applyProtection="0"/>
  </cellStyleXfs>
  <cellXfs count="46">
    <xf numFmtId="0" fontId="0" fillId="0" borderId="0" xfId="0"/>
    <xf numFmtId="0" fontId="4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3" fontId="3" fillId="0" borderId="1" xfId="1" applyFont="1" applyBorder="1"/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" fillId="0" borderId="0" xfId="3"/>
    <xf numFmtId="43" fontId="1" fillId="0" borderId="1" xfId="3" applyNumberFormat="1" applyBorder="1"/>
    <xf numFmtId="43" fontId="12" fillId="0" borderId="1" xfId="4" applyFont="1" applyBorder="1"/>
    <xf numFmtId="43" fontId="14" fillId="0" borderId="1" xfId="4" applyFont="1" applyBorder="1" applyAlignment="1">
      <alignment horizontal="right" vertical="center"/>
    </xf>
    <xf numFmtId="0" fontId="14" fillId="0" borderId="1" xfId="3" applyNumberFormat="1" applyFont="1" applyBorder="1" applyAlignment="1">
      <alignment horizontal="center"/>
    </xf>
    <xf numFmtId="43" fontId="1" fillId="0" borderId="1" xfId="4" applyFont="1" applyBorder="1"/>
    <xf numFmtId="43" fontId="0" fillId="0" borderId="1" xfId="4" applyFont="1" applyBorder="1"/>
    <xf numFmtId="164" fontId="15" fillId="0" borderId="1" xfId="3" applyNumberFormat="1" applyFont="1" applyBorder="1" applyAlignment="1">
      <alignment horizontal="center"/>
    </xf>
    <xf numFmtId="0" fontId="1" fillId="0" borderId="1" xfId="3" applyBorder="1"/>
    <xf numFmtId="14" fontId="1" fillId="0" borderId="5" xfId="3" applyNumberFormat="1" applyBorder="1" applyAlignment="1">
      <alignment horizontal="left"/>
    </xf>
    <xf numFmtId="0" fontId="12" fillId="2" borderId="1" xfId="3" applyFont="1" applyFill="1" applyBorder="1"/>
    <xf numFmtId="0" fontId="16" fillId="2" borderId="1" xfId="3" applyFont="1" applyFill="1" applyBorder="1"/>
    <xf numFmtId="4" fontId="3" fillId="2" borderId="1" xfId="3" applyNumberFormat="1" applyFont="1" applyFill="1" applyBorder="1"/>
    <xf numFmtId="4" fontId="3" fillId="2" borderId="1" xfId="3" applyNumberFormat="1" applyFont="1" applyFill="1" applyBorder="1" applyAlignment="1">
      <alignment horizontal="center"/>
    </xf>
    <xf numFmtId="165" fontId="3" fillId="2" borderId="1" xfId="3" applyNumberFormat="1" applyFont="1" applyFill="1" applyBorder="1" applyAlignment="1">
      <alignment horizontal="center"/>
    </xf>
    <xf numFmtId="0" fontId="3" fillId="2" borderId="1" xfId="3" applyFont="1" applyFill="1" applyBorder="1" applyAlignment="1">
      <alignment horizontal="center"/>
    </xf>
    <xf numFmtId="0" fontId="14" fillId="0" borderId="0" xfId="3" applyNumberFormat="1" applyFont="1" applyBorder="1" applyAlignment="1">
      <alignment horizontal="center"/>
    </xf>
    <xf numFmtId="0" fontId="14" fillId="0" borderId="0" xfId="3" applyFont="1" applyBorder="1" applyAlignment="1">
      <alignment horizontal="right"/>
    </xf>
    <xf numFmtId="43" fontId="14" fillId="0" borderId="0" xfId="3" applyNumberFormat="1" applyFont="1" applyBorder="1" applyAlignment="1">
      <alignment horizontal="right" vertical="center"/>
    </xf>
    <xf numFmtId="4" fontId="18" fillId="0" borderId="0" xfId="3" applyNumberFormat="1" applyFont="1" applyBorder="1"/>
    <xf numFmtId="49" fontId="17" fillId="0" borderId="0" xfId="3" applyNumberFormat="1" applyFont="1" applyAlignment="1">
      <alignment horizontal="left"/>
    </xf>
    <xf numFmtId="0" fontId="14" fillId="0" borderId="3" xfId="3" applyFont="1" applyBorder="1" applyAlignment="1">
      <alignment horizontal="right"/>
    </xf>
    <xf numFmtId="0" fontId="14" fillId="0" borderId="4" xfId="3" applyFont="1" applyBorder="1" applyAlignment="1">
      <alignment horizontal="right"/>
    </xf>
    <xf numFmtId="0" fontId="1" fillId="0" borderId="0" xfId="3" applyAlignment="1">
      <alignment horizontal="center"/>
    </xf>
    <xf numFmtId="0" fontId="23" fillId="0" borderId="0" xfId="3" applyFont="1" applyAlignment="1">
      <alignment horizontal="center"/>
    </xf>
    <xf numFmtId="0" fontId="22" fillId="0" borderId="0" xfId="3" applyFont="1" applyAlignment="1">
      <alignment horizontal="center"/>
    </xf>
    <xf numFmtId="0" fontId="21" fillId="0" borderId="0" xfId="3" applyFont="1" applyAlignment="1">
      <alignment horizontal="center"/>
    </xf>
    <xf numFmtId="0" fontId="19" fillId="0" borderId="0" xfId="3" applyFont="1" applyAlignment="1">
      <alignment horizontal="center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0" fillId="0" borderId="0" xfId="3" applyFont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0</xdr:row>
      <xdr:rowOff>38100</xdr:rowOff>
    </xdr:from>
    <xdr:to>
      <xdr:col>4</xdr:col>
      <xdr:colOff>828675</xdr:colOff>
      <xdr:row>3</xdr:row>
      <xdr:rowOff>171450</xdr:rowOff>
    </xdr:to>
    <xdr:pic>
      <xdr:nvPicPr>
        <xdr:cNvPr id="2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81650" y="38100"/>
          <a:ext cx="9239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1390650</xdr:colOff>
      <xdr:row>0</xdr:row>
      <xdr:rowOff>28575</xdr:rowOff>
    </xdr:from>
    <xdr:to>
      <xdr:col>1</xdr:col>
      <xdr:colOff>2447925</xdr:colOff>
      <xdr:row>3</xdr:row>
      <xdr:rowOff>142875</xdr:rowOff>
    </xdr:to>
    <xdr:pic>
      <xdr:nvPicPr>
        <xdr:cNvPr id="3" name="Imagen 1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66975" y="28575"/>
          <a:ext cx="10572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24"/>
  <sheetViews>
    <sheetView workbookViewId="0">
      <selection activeCell="A6" sqref="A6:I6"/>
    </sheetView>
  </sheetViews>
  <sheetFormatPr baseColWidth="10" defaultRowHeight="15" x14ac:dyDescent="0.25"/>
  <cols>
    <col min="1" max="1" width="12" style="10" customWidth="1"/>
    <col min="2" max="2" width="43.28515625" style="10" customWidth="1"/>
    <col min="3" max="3" width="16.42578125" style="10" customWidth="1"/>
    <col min="4" max="4" width="13.42578125" style="10" customWidth="1"/>
    <col min="5" max="5" width="15.140625" style="10" customWidth="1"/>
    <col min="6" max="7" width="10.85546875" style="10" customWidth="1"/>
    <col min="8" max="8" width="10.5703125" style="10" customWidth="1"/>
    <col min="9" max="9" width="15.42578125" style="10" customWidth="1"/>
    <col min="10" max="16384" width="11.42578125" style="10"/>
  </cols>
  <sheetData>
    <row r="2" spans="1:9" x14ac:dyDescent="0.25">
      <c r="A2" s="33"/>
      <c r="B2" s="33"/>
      <c r="C2" s="33"/>
      <c r="D2" s="33"/>
      <c r="E2" s="33"/>
    </row>
    <row r="3" spans="1:9" x14ac:dyDescent="0.25">
      <c r="A3" s="33"/>
      <c r="B3" s="33"/>
      <c r="C3" s="33"/>
      <c r="D3" s="33"/>
      <c r="E3" s="33"/>
    </row>
    <row r="4" spans="1:9" x14ac:dyDescent="0.25">
      <c r="A4" s="33"/>
      <c r="B4" s="33"/>
      <c r="C4" s="33"/>
      <c r="D4" s="33"/>
      <c r="E4" s="33"/>
    </row>
    <row r="5" spans="1:9" ht="16.5" x14ac:dyDescent="0.25">
      <c r="A5" s="34" t="s">
        <v>74</v>
      </c>
      <c r="B5" s="34"/>
      <c r="C5" s="34"/>
      <c r="D5" s="34"/>
      <c r="E5" s="34"/>
      <c r="F5" s="34"/>
      <c r="G5" s="34"/>
      <c r="H5" s="34"/>
      <c r="I5" s="34"/>
    </row>
    <row r="6" spans="1:9" ht="20.25" x14ac:dyDescent="0.3">
      <c r="A6" s="35" t="s">
        <v>73</v>
      </c>
      <c r="B6" s="35"/>
      <c r="C6" s="35"/>
      <c r="D6" s="35"/>
      <c r="E6" s="35"/>
      <c r="F6" s="35"/>
      <c r="G6" s="35"/>
      <c r="H6" s="35"/>
      <c r="I6" s="35"/>
    </row>
    <row r="7" spans="1:9" ht="18.75" x14ac:dyDescent="0.3">
      <c r="A7" s="36" t="s">
        <v>75</v>
      </c>
      <c r="B7" s="36"/>
      <c r="C7" s="36"/>
      <c r="D7" s="36"/>
      <c r="E7" s="36"/>
      <c r="F7" s="36"/>
      <c r="G7" s="36"/>
      <c r="H7" s="36"/>
      <c r="I7" s="36"/>
    </row>
    <row r="8" spans="1:9" x14ac:dyDescent="0.25">
      <c r="A8" s="45" t="s">
        <v>72</v>
      </c>
      <c r="B8" s="45"/>
      <c r="C8" s="45"/>
      <c r="D8" s="45"/>
      <c r="E8" s="45"/>
      <c r="F8" s="45"/>
      <c r="G8" s="45"/>
      <c r="H8" s="45"/>
      <c r="I8" s="45"/>
    </row>
    <row r="9" spans="1:9" ht="22.5" x14ac:dyDescent="0.3">
      <c r="A9" s="37" t="s">
        <v>71</v>
      </c>
      <c r="B9" s="37"/>
      <c r="C9" s="37"/>
      <c r="D9" s="37"/>
      <c r="E9" s="37"/>
      <c r="F9" s="37"/>
      <c r="G9" s="37"/>
      <c r="H9" s="37"/>
      <c r="I9" s="37"/>
    </row>
    <row r="10" spans="1:9" x14ac:dyDescent="0.25">
      <c r="A10" s="27"/>
      <c r="B10" s="27"/>
      <c r="C10" s="26"/>
      <c r="D10" s="28"/>
      <c r="E10" s="28"/>
      <c r="F10" s="29"/>
      <c r="G10" s="29"/>
    </row>
    <row r="11" spans="1:9" x14ac:dyDescent="0.25">
      <c r="A11" s="27"/>
      <c r="B11" s="27" t="s">
        <v>70</v>
      </c>
      <c r="C11" s="26"/>
      <c r="D11" s="28"/>
      <c r="E11" s="28"/>
      <c r="F11" s="29"/>
      <c r="G11" s="29"/>
    </row>
    <row r="13" spans="1:9" x14ac:dyDescent="0.25">
      <c r="A13" s="30" t="s">
        <v>69</v>
      </c>
      <c r="B13" s="30"/>
      <c r="C13" s="30"/>
      <c r="D13" s="30"/>
      <c r="E13" s="30"/>
    </row>
    <row r="14" spans="1:9" x14ac:dyDescent="0.25">
      <c r="A14" s="25" t="s">
        <v>68</v>
      </c>
      <c r="B14" s="25" t="s">
        <v>67</v>
      </c>
      <c r="C14" s="24" t="s">
        <v>66</v>
      </c>
      <c r="D14" s="23" t="s">
        <v>65</v>
      </c>
      <c r="E14" s="23" t="s">
        <v>64</v>
      </c>
      <c r="F14" s="22" t="s">
        <v>63</v>
      </c>
      <c r="G14" s="22" t="s">
        <v>62</v>
      </c>
      <c r="H14" s="21" t="s">
        <v>61</v>
      </c>
      <c r="I14" s="20" t="s">
        <v>60</v>
      </c>
    </row>
    <row r="15" spans="1:9" x14ac:dyDescent="0.25">
      <c r="A15" s="19">
        <v>43070</v>
      </c>
      <c r="B15" s="18" t="s">
        <v>59</v>
      </c>
      <c r="C15" s="17">
        <v>1370</v>
      </c>
      <c r="D15" s="16">
        <v>10565.91</v>
      </c>
      <c r="E15" s="16">
        <v>528.09</v>
      </c>
      <c r="F15" s="15"/>
      <c r="G15" s="15"/>
      <c r="H15" s="15"/>
      <c r="I15" s="11">
        <f t="shared" ref="I15:I24" si="0">SUM(D15:H15)</f>
        <v>11094</v>
      </c>
    </row>
    <row r="16" spans="1:9" x14ac:dyDescent="0.25">
      <c r="A16" s="19">
        <v>43073</v>
      </c>
      <c r="B16" s="18" t="s">
        <v>20</v>
      </c>
      <c r="C16" s="17">
        <v>1371</v>
      </c>
      <c r="D16" s="16">
        <v>25966.13</v>
      </c>
      <c r="E16" s="16">
        <v>1206.5999999999999</v>
      </c>
      <c r="F16" s="15"/>
      <c r="G16" s="15">
        <v>1303.1300000000001</v>
      </c>
      <c r="H16" s="15"/>
      <c r="I16" s="11">
        <f t="shared" si="0"/>
        <v>28475.86</v>
      </c>
    </row>
    <row r="17" spans="1:9" x14ac:dyDescent="0.25">
      <c r="A17" s="19">
        <v>43075</v>
      </c>
      <c r="B17" s="18" t="s">
        <v>58</v>
      </c>
      <c r="C17" s="17">
        <v>1372</v>
      </c>
      <c r="D17" s="16">
        <v>17500</v>
      </c>
      <c r="E17" s="16"/>
      <c r="F17" s="15"/>
      <c r="G17" s="15"/>
      <c r="H17" s="15"/>
      <c r="I17" s="11">
        <f t="shared" si="0"/>
        <v>17500</v>
      </c>
    </row>
    <row r="18" spans="1:9" x14ac:dyDescent="0.25">
      <c r="A18" s="19">
        <v>43076</v>
      </c>
      <c r="B18" s="18" t="s">
        <v>57</v>
      </c>
      <c r="C18" s="17">
        <v>1373</v>
      </c>
      <c r="D18" s="16">
        <v>17542.38</v>
      </c>
      <c r="E18" s="16"/>
      <c r="F18" s="15">
        <v>1949.15</v>
      </c>
      <c r="G18" s="15"/>
      <c r="H18" s="15">
        <v>3508.47</v>
      </c>
      <c r="I18" s="11">
        <f t="shared" si="0"/>
        <v>23000.000000000004</v>
      </c>
    </row>
    <row r="19" spans="1:9" x14ac:dyDescent="0.25">
      <c r="A19" s="19">
        <v>43077</v>
      </c>
      <c r="B19" s="18" t="s">
        <v>56</v>
      </c>
      <c r="C19" s="17">
        <v>1374</v>
      </c>
      <c r="D19" s="16">
        <v>17885.22</v>
      </c>
      <c r="E19" s="16"/>
      <c r="F19" s="15"/>
      <c r="G19" s="15"/>
      <c r="H19" s="15"/>
      <c r="I19" s="11">
        <f t="shared" si="0"/>
        <v>17885.22</v>
      </c>
    </row>
    <row r="20" spans="1:9" x14ac:dyDescent="0.25">
      <c r="A20" s="19">
        <v>43077</v>
      </c>
      <c r="B20" s="18" t="s">
        <v>55</v>
      </c>
      <c r="C20" s="17">
        <v>1375</v>
      </c>
      <c r="D20" s="16">
        <v>9075.2000000000007</v>
      </c>
      <c r="E20" s="16"/>
      <c r="F20" s="15"/>
      <c r="G20" s="15"/>
      <c r="H20" s="15"/>
      <c r="I20" s="11">
        <f t="shared" si="0"/>
        <v>9075.2000000000007</v>
      </c>
    </row>
    <row r="21" spans="1:9" x14ac:dyDescent="0.25">
      <c r="A21" s="19">
        <v>43077</v>
      </c>
      <c r="B21" s="18" t="s">
        <v>54</v>
      </c>
      <c r="C21" s="17">
        <v>1376</v>
      </c>
      <c r="D21" s="16">
        <v>5338.98</v>
      </c>
      <c r="E21" s="16"/>
      <c r="F21" s="15">
        <v>593.22</v>
      </c>
      <c r="G21" s="15"/>
      <c r="H21" s="15">
        <v>1067.8</v>
      </c>
      <c r="I21" s="11">
        <f t="shared" si="0"/>
        <v>7000</v>
      </c>
    </row>
    <row r="22" spans="1:9" x14ac:dyDescent="0.25">
      <c r="A22" s="19">
        <v>43077</v>
      </c>
      <c r="B22" s="18" t="s">
        <v>53</v>
      </c>
      <c r="C22" s="17">
        <v>1377</v>
      </c>
      <c r="D22" s="16">
        <v>1000</v>
      </c>
      <c r="E22" s="16"/>
      <c r="F22" s="15"/>
      <c r="G22" s="15"/>
      <c r="H22" s="15"/>
      <c r="I22" s="11">
        <f t="shared" si="0"/>
        <v>1000</v>
      </c>
    </row>
    <row r="23" spans="1:9" x14ac:dyDescent="0.25">
      <c r="A23" s="19">
        <v>43077</v>
      </c>
      <c r="B23" s="18" t="s">
        <v>52</v>
      </c>
      <c r="C23" s="17">
        <v>1378</v>
      </c>
      <c r="D23" s="16">
        <v>2379</v>
      </c>
      <c r="E23" s="16"/>
      <c r="F23" s="15"/>
      <c r="G23" s="15"/>
      <c r="H23" s="15"/>
      <c r="I23" s="11">
        <f t="shared" si="0"/>
        <v>2379</v>
      </c>
    </row>
    <row r="24" spans="1:9" x14ac:dyDescent="0.25">
      <c r="A24" s="31" t="s">
        <v>51</v>
      </c>
      <c r="B24" s="32"/>
      <c r="C24" s="14"/>
      <c r="D24" s="13">
        <f>SUM(D15:D23)</f>
        <v>107252.81999999999</v>
      </c>
      <c r="E24" s="13">
        <f>SUM(E15:E23)</f>
        <v>1734.69</v>
      </c>
      <c r="F24" s="12">
        <f>SUM(F15:F23)</f>
        <v>2542.37</v>
      </c>
      <c r="G24" s="12">
        <f>SUM(G15:G23)</f>
        <v>1303.1300000000001</v>
      </c>
      <c r="H24" s="12">
        <f>SUM(H15:H23)</f>
        <v>4576.2699999999995</v>
      </c>
      <c r="I24" s="11">
        <f t="shared" si="0"/>
        <v>117409.28</v>
      </c>
    </row>
  </sheetData>
  <mergeCells count="10">
    <mergeCell ref="A9:I9"/>
    <mergeCell ref="A8:I8"/>
    <mergeCell ref="A7:I7"/>
    <mergeCell ref="A6:I6"/>
    <mergeCell ref="A5:I5"/>
    <mergeCell ref="A13:E13"/>
    <mergeCell ref="A24:B24"/>
    <mergeCell ref="A2:E2"/>
    <mergeCell ref="A3:E3"/>
    <mergeCell ref="A4:E4"/>
  </mergeCells>
  <pageMargins left="0.96" right="0.70866141732283472" top="0.7" bottom="0.51181102362204722" header="0.31496062992125984" footer="0.31496062992125984"/>
  <pageSetup scale="1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88"/>
  <sheetViews>
    <sheetView tabSelected="1" workbookViewId="0">
      <selection activeCell="A10" sqref="A10:C10"/>
    </sheetView>
  </sheetViews>
  <sheetFormatPr baseColWidth="10" defaultRowHeight="12.75" x14ac:dyDescent="0.2"/>
  <cols>
    <col min="1" max="1" width="17.7109375" customWidth="1"/>
    <col min="2" max="2" width="53.28515625" customWidth="1"/>
    <col min="3" max="3" width="16.28515625" customWidth="1"/>
  </cols>
  <sheetData>
    <row r="3" spans="1:5" x14ac:dyDescent="0.2">
      <c r="A3" s="41"/>
      <c r="B3" s="41"/>
      <c r="C3" s="41"/>
      <c r="D3" s="41"/>
      <c r="E3" s="41"/>
    </row>
    <row r="4" spans="1:5" x14ac:dyDescent="0.2">
      <c r="A4" s="41"/>
      <c r="B4" s="41"/>
      <c r="C4" s="41"/>
      <c r="D4" s="41"/>
      <c r="E4" s="41"/>
    </row>
    <row r="5" spans="1:5" ht="15" x14ac:dyDescent="0.25">
      <c r="A5" s="40" t="s">
        <v>9</v>
      </c>
      <c r="B5" s="40"/>
      <c r="C5" s="40"/>
      <c r="D5" s="5"/>
      <c r="E5" s="5"/>
    </row>
    <row r="6" spans="1:5" ht="20.25" x14ac:dyDescent="0.3">
      <c r="A6" s="39" t="s">
        <v>8</v>
      </c>
      <c r="B6" s="39"/>
      <c r="C6" s="39"/>
    </row>
    <row r="7" spans="1:5" ht="18" x14ac:dyDescent="0.25">
      <c r="A7" s="38" t="s">
        <v>76</v>
      </c>
      <c r="B7" s="38"/>
      <c r="C7" s="38"/>
    </row>
    <row r="8" spans="1:5" ht="18" x14ac:dyDescent="0.25">
      <c r="B8" s="3" t="s">
        <v>22</v>
      </c>
    </row>
    <row r="9" spans="1:5" ht="15.75" x14ac:dyDescent="0.25">
      <c r="A9" s="2"/>
    </row>
    <row r="10" spans="1:5" ht="15.75" x14ac:dyDescent="0.25">
      <c r="A10" s="44" t="s">
        <v>7</v>
      </c>
      <c r="B10" s="44"/>
      <c r="C10" s="44"/>
    </row>
    <row r="11" spans="1:5" ht="30" x14ac:dyDescent="0.25">
      <c r="A11" s="4" t="s">
        <v>5</v>
      </c>
      <c r="B11" s="1" t="s">
        <v>6</v>
      </c>
      <c r="C11" s="1" t="s">
        <v>1</v>
      </c>
    </row>
    <row r="12" spans="1:5" ht="14.25" x14ac:dyDescent="0.2">
      <c r="A12" s="7">
        <v>2552</v>
      </c>
      <c r="B12" s="8" t="s">
        <v>0</v>
      </c>
      <c r="C12" s="9">
        <v>161000</v>
      </c>
    </row>
    <row r="13" spans="1:5" ht="14.25" x14ac:dyDescent="0.2">
      <c r="A13" s="7">
        <v>2555</v>
      </c>
      <c r="B13" s="8" t="s">
        <v>29</v>
      </c>
      <c r="C13" s="9">
        <v>33980</v>
      </c>
    </row>
    <row r="14" spans="1:5" ht="14.25" x14ac:dyDescent="0.2">
      <c r="A14" s="7">
        <v>2556</v>
      </c>
      <c r="B14" s="8" t="s">
        <v>30</v>
      </c>
      <c r="C14" s="9">
        <v>29000</v>
      </c>
    </row>
    <row r="15" spans="1:5" ht="14.25" x14ac:dyDescent="0.2">
      <c r="A15" s="7">
        <v>2604</v>
      </c>
      <c r="B15" s="8" t="s">
        <v>10</v>
      </c>
      <c r="C15" s="9">
        <v>29625</v>
      </c>
    </row>
    <row r="16" spans="1:5" ht="14.25" x14ac:dyDescent="0.2">
      <c r="A16" s="7">
        <v>2607</v>
      </c>
      <c r="B16" s="8" t="s">
        <v>25</v>
      </c>
      <c r="C16" s="9">
        <v>83206.36</v>
      </c>
    </row>
    <row r="17" spans="1:3" ht="14.25" x14ac:dyDescent="0.2">
      <c r="A17" s="7">
        <v>2609</v>
      </c>
      <c r="B17" s="8" t="s">
        <v>0</v>
      </c>
      <c r="C17" s="9">
        <v>45281.25</v>
      </c>
    </row>
    <row r="18" spans="1:3" ht="14.25" x14ac:dyDescent="0.2">
      <c r="A18" s="7">
        <v>2611</v>
      </c>
      <c r="B18" s="8" t="s">
        <v>0</v>
      </c>
      <c r="C18" s="9">
        <v>6416.67</v>
      </c>
    </row>
    <row r="19" spans="1:3" ht="14.25" x14ac:dyDescent="0.2">
      <c r="A19" s="7">
        <v>2622</v>
      </c>
      <c r="B19" s="8" t="s">
        <v>0</v>
      </c>
      <c r="C19" s="9">
        <v>25000</v>
      </c>
    </row>
    <row r="20" spans="1:3" ht="14.25" x14ac:dyDescent="0.2">
      <c r="A20" s="7">
        <v>2626</v>
      </c>
      <c r="B20" s="8" t="s">
        <v>3</v>
      </c>
      <c r="C20" s="9">
        <v>578399.44999999995</v>
      </c>
    </row>
    <row r="21" spans="1:3" ht="14.25" x14ac:dyDescent="0.2">
      <c r="A21" s="7">
        <v>2631</v>
      </c>
      <c r="B21" s="8" t="s">
        <v>37</v>
      </c>
      <c r="C21" s="9">
        <v>40000</v>
      </c>
    </row>
    <row r="22" spans="1:3" ht="14.25" x14ac:dyDescent="0.2">
      <c r="A22" s="7">
        <v>2633</v>
      </c>
      <c r="B22" s="8" t="s">
        <v>31</v>
      </c>
      <c r="C22" s="9">
        <v>9676</v>
      </c>
    </row>
    <row r="23" spans="1:3" ht="14.25" x14ac:dyDescent="0.2">
      <c r="A23" s="7">
        <v>2641</v>
      </c>
      <c r="B23" s="8" t="s">
        <v>38</v>
      </c>
      <c r="C23" s="9">
        <v>15199.71</v>
      </c>
    </row>
    <row r="24" spans="1:3" ht="14.25" x14ac:dyDescent="0.2">
      <c r="A24" s="7">
        <v>2647</v>
      </c>
      <c r="B24" s="8" t="s">
        <v>0</v>
      </c>
      <c r="C24" s="9">
        <v>12500</v>
      </c>
    </row>
    <row r="25" spans="1:3" ht="14.25" x14ac:dyDescent="0.2">
      <c r="A25" s="7">
        <v>2648</v>
      </c>
      <c r="B25" s="8" t="s">
        <v>34</v>
      </c>
      <c r="C25" s="9">
        <v>159300</v>
      </c>
    </row>
    <row r="26" spans="1:3" ht="14.25" x14ac:dyDescent="0.2">
      <c r="A26" s="7">
        <v>2664</v>
      </c>
      <c r="B26" s="8" t="s">
        <v>15</v>
      </c>
      <c r="C26" s="9">
        <v>2160</v>
      </c>
    </row>
    <row r="27" spans="1:3" ht="14.25" x14ac:dyDescent="0.2">
      <c r="A27" s="7">
        <v>2669</v>
      </c>
      <c r="B27" s="8" t="s">
        <v>28</v>
      </c>
      <c r="C27" s="9">
        <v>147365.48000000001</v>
      </c>
    </row>
    <row r="28" spans="1:3" ht="14.25" x14ac:dyDescent="0.2">
      <c r="A28" s="7">
        <v>2670</v>
      </c>
      <c r="B28" s="8" t="s">
        <v>28</v>
      </c>
      <c r="C28" s="9">
        <v>38708.720000000001</v>
      </c>
    </row>
    <row r="29" spans="1:3" ht="14.25" x14ac:dyDescent="0.2">
      <c r="A29" s="7">
        <v>2675</v>
      </c>
      <c r="B29" s="8" t="s">
        <v>39</v>
      </c>
      <c r="C29" s="9">
        <v>221020.21</v>
      </c>
    </row>
    <row r="30" spans="1:3" ht="14.25" x14ac:dyDescent="0.2">
      <c r="A30" s="7">
        <v>2677</v>
      </c>
      <c r="B30" s="8" t="s">
        <v>18</v>
      </c>
      <c r="C30" s="9">
        <v>7547.5</v>
      </c>
    </row>
    <row r="31" spans="1:3" ht="14.25" x14ac:dyDescent="0.2">
      <c r="A31" s="7">
        <v>2680</v>
      </c>
      <c r="B31" s="8" t="s">
        <v>11</v>
      </c>
      <c r="C31" s="9">
        <v>340000</v>
      </c>
    </row>
    <row r="32" spans="1:3" ht="14.25" x14ac:dyDescent="0.2">
      <c r="A32" s="7">
        <v>2682</v>
      </c>
      <c r="B32" s="8" t="s">
        <v>18</v>
      </c>
      <c r="C32" s="9">
        <v>66329</v>
      </c>
    </row>
    <row r="33" spans="1:3" ht="14.25" x14ac:dyDescent="0.2">
      <c r="A33" s="7">
        <v>2686</v>
      </c>
      <c r="B33" s="8" t="s">
        <v>0</v>
      </c>
      <c r="C33" s="9">
        <v>467000</v>
      </c>
    </row>
    <row r="34" spans="1:3" ht="14.25" x14ac:dyDescent="0.2">
      <c r="A34" s="7">
        <v>2688</v>
      </c>
      <c r="B34" s="8" t="s">
        <v>0</v>
      </c>
      <c r="C34" s="9">
        <v>130000</v>
      </c>
    </row>
    <row r="35" spans="1:3" ht="14.25" x14ac:dyDescent="0.2">
      <c r="A35" s="7">
        <v>2690</v>
      </c>
      <c r="B35" s="8" t="s">
        <v>0</v>
      </c>
      <c r="C35" s="9">
        <v>137612.01</v>
      </c>
    </row>
    <row r="36" spans="1:3" ht="14.25" x14ac:dyDescent="0.2">
      <c r="A36" s="7">
        <v>2692</v>
      </c>
      <c r="B36" s="8" t="s">
        <v>24</v>
      </c>
      <c r="C36" s="9">
        <v>20833.330000000002</v>
      </c>
    </row>
    <row r="37" spans="1:3" ht="14.25" x14ac:dyDescent="0.2">
      <c r="A37" s="7">
        <v>2696</v>
      </c>
      <c r="B37" s="8" t="s">
        <v>33</v>
      </c>
      <c r="C37" s="9">
        <v>349648.63</v>
      </c>
    </row>
    <row r="38" spans="1:3" ht="14.25" x14ac:dyDescent="0.2">
      <c r="A38" s="7">
        <v>2697</v>
      </c>
      <c r="B38" s="8" t="s">
        <v>18</v>
      </c>
      <c r="C38" s="9">
        <v>5772.65</v>
      </c>
    </row>
    <row r="39" spans="1:3" ht="14.25" x14ac:dyDescent="0.2">
      <c r="A39" s="7">
        <v>2699</v>
      </c>
      <c r="B39" s="8" t="s">
        <v>15</v>
      </c>
      <c r="C39" s="9">
        <v>12463.5</v>
      </c>
    </row>
    <row r="40" spans="1:3" ht="14.25" x14ac:dyDescent="0.2">
      <c r="A40" s="7">
        <v>2701</v>
      </c>
      <c r="B40" s="8" t="s">
        <v>19</v>
      </c>
      <c r="C40" s="9">
        <v>9204</v>
      </c>
    </row>
    <row r="41" spans="1:3" ht="14.25" x14ac:dyDescent="0.2">
      <c r="A41" s="7">
        <v>2706</v>
      </c>
      <c r="B41" s="8" t="s">
        <v>40</v>
      </c>
      <c r="C41" s="9">
        <v>95000</v>
      </c>
    </row>
    <row r="42" spans="1:3" ht="14.25" x14ac:dyDescent="0.2">
      <c r="A42" s="7">
        <v>2708</v>
      </c>
      <c r="B42" s="8" t="s">
        <v>4</v>
      </c>
      <c r="C42" s="9">
        <v>336707.1</v>
      </c>
    </row>
    <row r="43" spans="1:3" ht="14.25" x14ac:dyDescent="0.2">
      <c r="A43" s="7">
        <v>2715</v>
      </c>
      <c r="B43" s="8" t="s">
        <v>32</v>
      </c>
      <c r="C43" s="9">
        <v>204520.77</v>
      </c>
    </row>
    <row r="44" spans="1:3" ht="14.25" x14ac:dyDescent="0.2">
      <c r="A44" s="7">
        <v>2720</v>
      </c>
      <c r="B44" s="8" t="s">
        <v>41</v>
      </c>
      <c r="C44" s="9">
        <v>60000</v>
      </c>
    </row>
    <row r="45" spans="1:3" ht="14.25" x14ac:dyDescent="0.2">
      <c r="A45" s="7">
        <v>2724</v>
      </c>
      <c r="B45" s="8" t="s">
        <v>0</v>
      </c>
      <c r="C45" s="9">
        <v>294090.96999999997</v>
      </c>
    </row>
    <row r="46" spans="1:3" ht="14.25" x14ac:dyDescent="0.2">
      <c r="A46" s="7">
        <v>2726</v>
      </c>
      <c r="B46" s="8" t="s">
        <v>0</v>
      </c>
      <c r="C46" s="9">
        <v>110615.15</v>
      </c>
    </row>
    <row r="47" spans="1:3" ht="14.25" x14ac:dyDescent="0.2">
      <c r="A47" s="7">
        <v>2737</v>
      </c>
      <c r="B47" s="8" t="s">
        <v>0</v>
      </c>
      <c r="C47" s="9">
        <v>21328.65</v>
      </c>
    </row>
    <row r="48" spans="1:3" ht="14.25" x14ac:dyDescent="0.2">
      <c r="A48" s="7">
        <v>2740</v>
      </c>
      <c r="B48" s="8" t="s">
        <v>28</v>
      </c>
      <c r="C48" s="9">
        <v>14496.3</v>
      </c>
    </row>
    <row r="49" spans="1:3" ht="14.25" x14ac:dyDescent="0.2">
      <c r="A49" s="7">
        <v>2742</v>
      </c>
      <c r="B49" s="8" t="s">
        <v>42</v>
      </c>
      <c r="C49" s="9">
        <v>81850.02</v>
      </c>
    </row>
    <row r="50" spans="1:3" ht="14.25" x14ac:dyDescent="0.2">
      <c r="A50" s="7">
        <v>2756</v>
      </c>
      <c r="B50" s="8" t="s">
        <v>0</v>
      </c>
      <c r="C50" s="9">
        <v>12145874.720000001</v>
      </c>
    </row>
    <row r="51" spans="1:3" ht="14.25" x14ac:dyDescent="0.2">
      <c r="A51" s="7">
        <v>2759</v>
      </c>
      <c r="B51" s="8" t="s">
        <v>0</v>
      </c>
      <c r="C51" s="9">
        <v>30000</v>
      </c>
    </row>
    <row r="52" spans="1:3" ht="14.25" x14ac:dyDescent="0.2">
      <c r="A52" s="7">
        <v>2760</v>
      </c>
      <c r="B52" s="8" t="s">
        <v>43</v>
      </c>
      <c r="C52" s="9">
        <v>21240</v>
      </c>
    </row>
    <row r="53" spans="1:3" ht="14.25" x14ac:dyDescent="0.2">
      <c r="A53" s="7">
        <v>2771</v>
      </c>
      <c r="B53" s="8" t="s">
        <v>13</v>
      </c>
      <c r="C53" s="9">
        <v>40000</v>
      </c>
    </row>
    <row r="54" spans="1:3" ht="14.25" x14ac:dyDescent="0.2">
      <c r="A54" s="7">
        <v>2775</v>
      </c>
      <c r="B54" s="8" t="s">
        <v>0</v>
      </c>
      <c r="C54" s="9">
        <v>50000</v>
      </c>
    </row>
    <row r="55" spans="1:3" ht="14.25" x14ac:dyDescent="0.2">
      <c r="A55" s="7">
        <v>2799</v>
      </c>
      <c r="B55" s="8" t="s">
        <v>44</v>
      </c>
      <c r="C55" s="9">
        <v>101574.39999999999</v>
      </c>
    </row>
    <row r="56" spans="1:3" ht="14.25" x14ac:dyDescent="0.2">
      <c r="A56" s="7">
        <v>2802</v>
      </c>
      <c r="B56" s="8" t="s">
        <v>4</v>
      </c>
      <c r="C56" s="9">
        <v>4236.2</v>
      </c>
    </row>
    <row r="57" spans="1:3" ht="14.25" x14ac:dyDescent="0.2">
      <c r="A57" s="7">
        <v>2811</v>
      </c>
      <c r="B57" s="8" t="s">
        <v>43</v>
      </c>
      <c r="C57" s="9">
        <v>84960</v>
      </c>
    </row>
    <row r="58" spans="1:3" ht="14.25" x14ac:dyDescent="0.2">
      <c r="A58" s="7">
        <v>2818</v>
      </c>
      <c r="B58" s="8" t="s">
        <v>16</v>
      </c>
      <c r="C58" s="9">
        <v>68699.600000000006</v>
      </c>
    </row>
    <row r="59" spans="1:3" ht="14.25" x14ac:dyDescent="0.2">
      <c r="A59" s="7">
        <v>2820</v>
      </c>
      <c r="B59" s="8" t="s">
        <v>21</v>
      </c>
      <c r="C59" s="9">
        <v>47100</v>
      </c>
    </row>
    <row r="60" spans="1:3" ht="14.25" x14ac:dyDescent="0.2">
      <c r="A60" s="7">
        <v>2821</v>
      </c>
      <c r="B60" s="8" t="s">
        <v>23</v>
      </c>
      <c r="C60" s="9">
        <v>18954</v>
      </c>
    </row>
    <row r="61" spans="1:3" ht="14.25" x14ac:dyDescent="0.2">
      <c r="A61" s="7">
        <v>2825</v>
      </c>
      <c r="B61" s="8" t="s">
        <v>45</v>
      </c>
      <c r="C61" s="9">
        <v>33350.43</v>
      </c>
    </row>
    <row r="62" spans="1:3" ht="14.25" x14ac:dyDescent="0.2">
      <c r="A62" s="7">
        <v>2827</v>
      </c>
      <c r="B62" s="8" t="s">
        <v>29</v>
      </c>
      <c r="C62" s="9">
        <v>22950</v>
      </c>
    </row>
    <row r="63" spans="1:3" ht="14.25" x14ac:dyDescent="0.2">
      <c r="A63" s="7">
        <v>2830</v>
      </c>
      <c r="B63" s="8" t="s">
        <v>28</v>
      </c>
      <c r="C63" s="9">
        <v>16048</v>
      </c>
    </row>
    <row r="64" spans="1:3" ht="14.25" x14ac:dyDescent="0.2">
      <c r="A64" s="7">
        <v>2831</v>
      </c>
      <c r="B64" s="8" t="s">
        <v>46</v>
      </c>
      <c r="C64" s="9">
        <v>62540</v>
      </c>
    </row>
    <row r="65" spans="1:3" ht="14.25" x14ac:dyDescent="0.2">
      <c r="A65" s="7">
        <v>2834</v>
      </c>
      <c r="B65" s="8" t="s">
        <v>46</v>
      </c>
      <c r="C65" s="9">
        <v>92040</v>
      </c>
    </row>
    <row r="66" spans="1:3" ht="14.25" x14ac:dyDescent="0.2">
      <c r="A66" s="7">
        <v>2835</v>
      </c>
      <c r="B66" s="8" t="s">
        <v>46</v>
      </c>
      <c r="C66" s="9">
        <v>54280</v>
      </c>
    </row>
    <row r="67" spans="1:3" ht="14.25" x14ac:dyDescent="0.2">
      <c r="A67" s="7">
        <v>2840</v>
      </c>
      <c r="B67" s="8" t="s">
        <v>38</v>
      </c>
      <c r="C67" s="9">
        <v>18999.64</v>
      </c>
    </row>
    <row r="68" spans="1:3" ht="14.25" x14ac:dyDescent="0.2">
      <c r="A68" s="7">
        <v>2841</v>
      </c>
      <c r="B68" s="8" t="s">
        <v>26</v>
      </c>
      <c r="C68" s="9">
        <v>81900</v>
      </c>
    </row>
    <row r="69" spans="1:3" ht="14.25" x14ac:dyDescent="0.2">
      <c r="A69" s="7">
        <v>2843</v>
      </c>
      <c r="B69" s="8" t="s">
        <v>47</v>
      </c>
      <c r="C69" s="9">
        <v>507893.13</v>
      </c>
    </row>
    <row r="70" spans="1:3" ht="14.25" x14ac:dyDescent="0.2">
      <c r="A70" s="7">
        <v>2845</v>
      </c>
      <c r="B70" s="8" t="s">
        <v>15</v>
      </c>
      <c r="C70" s="9">
        <v>3136000</v>
      </c>
    </row>
    <row r="71" spans="1:3" ht="14.25" x14ac:dyDescent="0.2">
      <c r="A71" s="7">
        <v>2856</v>
      </c>
      <c r="B71" s="8" t="s">
        <v>30</v>
      </c>
      <c r="C71" s="9">
        <v>29000</v>
      </c>
    </row>
    <row r="72" spans="1:3" ht="14.25" x14ac:dyDescent="0.2">
      <c r="A72" s="7">
        <v>2858</v>
      </c>
      <c r="B72" s="8" t="s">
        <v>17</v>
      </c>
      <c r="C72" s="9">
        <v>131599.5</v>
      </c>
    </row>
    <row r="73" spans="1:3" ht="14.25" x14ac:dyDescent="0.2">
      <c r="A73" s="7">
        <v>2863</v>
      </c>
      <c r="B73" s="8" t="s">
        <v>36</v>
      </c>
      <c r="C73" s="9">
        <v>719870.8</v>
      </c>
    </row>
    <row r="74" spans="1:3" ht="14.25" x14ac:dyDescent="0.2">
      <c r="A74" s="7">
        <v>2875</v>
      </c>
      <c r="B74" s="8" t="s">
        <v>48</v>
      </c>
      <c r="C74" s="9">
        <v>1969400.65</v>
      </c>
    </row>
    <row r="75" spans="1:3" ht="14.25" x14ac:dyDescent="0.2">
      <c r="A75" s="7">
        <v>2879</v>
      </c>
      <c r="B75" s="8" t="s">
        <v>49</v>
      </c>
      <c r="C75" s="9">
        <v>100300</v>
      </c>
    </row>
    <row r="76" spans="1:3" ht="14.25" x14ac:dyDescent="0.2">
      <c r="A76" s="7">
        <v>2881</v>
      </c>
      <c r="B76" s="8" t="s">
        <v>12</v>
      </c>
      <c r="C76" s="9">
        <v>28320</v>
      </c>
    </row>
    <row r="77" spans="1:3" ht="14.25" x14ac:dyDescent="0.2">
      <c r="A77" s="7">
        <v>2889</v>
      </c>
      <c r="B77" s="8" t="s">
        <v>50</v>
      </c>
      <c r="C77" s="9">
        <v>42000</v>
      </c>
    </row>
    <row r="78" spans="1:3" ht="14.25" x14ac:dyDescent="0.2">
      <c r="A78" s="7">
        <v>2890</v>
      </c>
      <c r="B78" s="8" t="s">
        <v>27</v>
      </c>
      <c r="C78" s="9">
        <v>3597755.1</v>
      </c>
    </row>
    <row r="79" spans="1:3" ht="14.25" x14ac:dyDescent="0.2">
      <c r="A79" s="7">
        <v>2893</v>
      </c>
      <c r="B79" s="8" t="s">
        <v>14</v>
      </c>
      <c r="C79" s="9">
        <v>37660.92</v>
      </c>
    </row>
    <row r="80" spans="1:3" ht="14.25" x14ac:dyDescent="0.2">
      <c r="A80" s="7">
        <v>2894</v>
      </c>
      <c r="B80" s="8" t="s">
        <v>32</v>
      </c>
      <c r="C80" s="9">
        <v>2935250</v>
      </c>
    </row>
    <row r="81" spans="1:3" ht="14.25" x14ac:dyDescent="0.2">
      <c r="A81" s="7">
        <v>2896</v>
      </c>
      <c r="B81" s="8" t="s">
        <v>0</v>
      </c>
      <c r="C81" s="9">
        <v>26043183.699999999</v>
      </c>
    </row>
    <row r="82" spans="1:3" ht="14.25" x14ac:dyDescent="0.2">
      <c r="A82" s="7">
        <v>2898</v>
      </c>
      <c r="B82" s="8" t="s">
        <v>0</v>
      </c>
      <c r="C82" s="9">
        <v>802500</v>
      </c>
    </row>
    <row r="83" spans="1:3" ht="14.25" x14ac:dyDescent="0.2">
      <c r="A83" s="8">
        <v>2900</v>
      </c>
      <c r="B83" s="8" t="s">
        <v>0</v>
      </c>
      <c r="C83" s="9">
        <v>241034.28</v>
      </c>
    </row>
    <row r="84" spans="1:3" ht="14.25" x14ac:dyDescent="0.2">
      <c r="A84" s="7">
        <v>2902</v>
      </c>
      <c r="B84" s="8" t="s">
        <v>0</v>
      </c>
      <c r="C84" s="9">
        <v>144453.13</v>
      </c>
    </row>
    <row r="85" spans="1:3" ht="14.25" x14ac:dyDescent="0.2">
      <c r="A85" s="7">
        <v>2904</v>
      </c>
      <c r="B85" s="8" t="s">
        <v>0</v>
      </c>
      <c r="C85" s="9">
        <v>440000</v>
      </c>
    </row>
    <row r="86" spans="1:3" ht="14.25" x14ac:dyDescent="0.2">
      <c r="A86" s="7">
        <v>2908</v>
      </c>
      <c r="B86" s="8" t="s">
        <v>0</v>
      </c>
      <c r="C86" s="9">
        <v>2022291.71</v>
      </c>
    </row>
    <row r="87" spans="1:3" ht="14.25" x14ac:dyDescent="0.2">
      <c r="A87" s="7">
        <v>2906</v>
      </c>
      <c r="B87" s="8" t="s">
        <v>35</v>
      </c>
      <c r="C87" s="9">
        <v>344968.07</v>
      </c>
    </row>
    <row r="88" spans="1:3" x14ac:dyDescent="0.2">
      <c r="A88" s="42" t="s">
        <v>2</v>
      </c>
      <c r="B88" s="43"/>
      <c r="C88" s="6">
        <f>SUM(C12:C87)</f>
        <v>60671086.410000004</v>
      </c>
    </row>
  </sheetData>
  <sortState ref="A473:C520">
    <sortCondition ref="A472"/>
  </sortState>
  <mergeCells count="7">
    <mergeCell ref="A88:B88"/>
    <mergeCell ref="A10:C10"/>
    <mergeCell ref="A7:C7"/>
    <mergeCell ref="A6:C6"/>
    <mergeCell ref="A5:C5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EGRESO CKS. 2017</vt:lpstr>
      <vt:lpstr>Egresos Libramientos 2017</vt:lpstr>
    </vt:vector>
  </TitlesOfParts>
  <Company>TESORERIA NACIONAL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ORosario</dc:creator>
  <cp:lastModifiedBy>Marlyn Acosta</cp:lastModifiedBy>
  <cp:lastPrinted>2017-09-04T16:37:11Z</cp:lastPrinted>
  <dcterms:created xsi:type="dcterms:W3CDTF">2009-07-09T16:49:06Z</dcterms:created>
  <dcterms:modified xsi:type="dcterms:W3CDTF">2018-04-03T12:31:23Z</dcterms:modified>
</cp:coreProperties>
</file>