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1595" windowHeight="3345"/>
  </bookViews>
  <sheets>
    <sheet name="EGRESO CKS. 2017" sheetId="11" r:id="rId1"/>
    <sheet name="Egresos Libramientos 2017" sheetId="8" r:id="rId2"/>
  </sheets>
  <calcPr calcId="145621"/>
</workbook>
</file>

<file path=xl/calcChain.xml><?xml version="1.0" encoding="utf-8"?>
<calcChain xmlns="http://schemas.openxmlformats.org/spreadsheetml/2006/main">
  <c r="I16" i="11" l="1"/>
  <c r="D17" i="11"/>
  <c r="E17" i="11"/>
  <c r="F17" i="11"/>
  <c r="H17" i="11"/>
  <c r="I17" i="11" l="1"/>
  <c r="C61" i="8" l="1"/>
</calcChain>
</file>

<file path=xl/sharedStrings.xml><?xml version="1.0" encoding="utf-8"?>
<sst xmlns="http://schemas.openxmlformats.org/spreadsheetml/2006/main" count="76" uniqueCount="61">
  <si>
    <t>TESORERIA NACIONAL</t>
  </si>
  <si>
    <t>VALOR RD$</t>
  </si>
  <si>
    <t>CODETEL</t>
  </si>
  <si>
    <t xml:space="preserve">TOTAL </t>
  </si>
  <si>
    <t>VLARES SRL</t>
  </si>
  <si>
    <t>NUMERO DE LIBRAMIENTO</t>
  </si>
  <si>
    <t>PROVEEDOR Y/O BENEFICIARIO</t>
  </si>
  <si>
    <t>SEPTIEMBRE</t>
  </si>
  <si>
    <t>Tesorería Nacional</t>
  </si>
  <si>
    <t>Ministerio de Hacienda</t>
  </si>
  <si>
    <t>SEGURO NACIONAL DE SALUD</t>
  </si>
  <si>
    <t>INVERSIONES MIGS SRL</t>
  </si>
  <si>
    <t>CABRAL DE LA CRUZ &amp; ASOCIADOS SRL</t>
  </si>
  <si>
    <t>MAIQUEL FELIZ CARABALLO</t>
  </si>
  <si>
    <t>LOGOMARCA SA</t>
  </si>
  <si>
    <t>CENTRO CUESTA NACIONAL</t>
  </si>
  <si>
    <t>WINDTELECOM</t>
  </si>
  <si>
    <t>PLAZA LAMA SA</t>
  </si>
  <si>
    <t>VIAMAR SA</t>
  </si>
  <si>
    <t>RELACION DE EGRESOS LIBRAMIENTOS 2017</t>
  </si>
  <si>
    <t>CODEMCA</t>
  </si>
  <si>
    <t>AGUA CRYSTAL SA</t>
  </si>
  <si>
    <t xml:space="preserve">ANAN GOURMET </t>
  </si>
  <si>
    <t>CRTV</t>
  </si>
  <si>
    <t>CECOMSA SRL</t>
  </si>
  <si>
    <t>EDEESTE SA</t>
  </si>
  <si>
    <t>FERRETERIA CIMA SRL</t>
  </si>
  <si>
    <t>INVERSIONES LAROCCI SRL</t>
  </si>
  <si>
    <t>EDITORA DE FORMA SA</t>
  </si>
  <si>
    <t>PABLO JOSE PAEZ DEVEAUX</t>
  </si>
  <si>
    <t>PRODUCTORA SIN LIMITES SA</t>
  </si>
  <si>
    <t>SMILE 4 MOBILE DOMINICANA</t>
  </si>
  <si>
    <t>HUMANO SEGUROS SA</t>
  </si>
  <si>
    <t>CENTRO ODONTOLOGIA MODERNO</t>
  </si>
  <si>
    <t>GRUPO TECNICO  AUTOMOTRIZ KCP</t>
  </si>
  <si>
    <t>CARIBE TOURS SA</t>
  </si>
  <si>
    <t>TALLERES DE MECANICA  VARGAS</t>
  </si>
  <si>
    <t>GL PROMOCIONES SRL</t>
  </si>
  <si>
    <t>AQUASEPTICOS SRL</t>
  </si>
  <si>
    <t>V&amp;V COMUNICACIONES Y EVENTOS SRL</t>
  </si>
  <si>
    <t>INDUSTRIAS BANILEJA SAS</t>
  </si>
  <si>
    <t>FONDO REPONIBLE</t>
  </si>
  <si>
    <t xml:space="preserve">TOTAL: </t>
  </si>
  <si>
    <t>DULCE MARIA DE LA PAZ PEREZ</t>
  </si>
  <si>
    <t>MONTO. FACT.</t>
  </si>
  <si>
    <t>RET.ITBIS</t>
  </si>
  <si>
    <t>RET.10%</t>
  </si>
  <si>
    <t>RET. 5%</t>
  </si>
  <si>
    <t>MONTO.CK</t>
  </si>
  <si>
    <t>CK N0.</t>
  </si>
  <si>
    <t>BENEFICIARIO</t>
  </si>
  <si>
    <t>FECHA</t>
  </si>
  <si>
    <t>RET.30%</t>
  </si>
  <si>
    <t>SEPTIEMBRE 2017</t>
  </si>
  <si>
    <t>CUENTA BANCARIA NO: 0103800735</t>
  </si>
  <si>
    <t xml:space="preserve">                                RELACION DE EGRESOS CKS</t>
  </si>
  <si>
    <t xml:space="preserve">                                                   CHEQUES EMITIDOS - FONDO REPONIBLE INSTITUCIONAL 2017</t>
  </si>
  <si>
    <t xml:space="preserve">                                                Tesorería Nacional </t>
  </si>
  <si>
    <t xml:space="preserve">                                                            Ministerio de Hacienda </t>
  </si>
  <si>
    <t xml:space="preserve">                                                      “Año del Desarrollo Agrogorestal”</t>
  </si>
  <si>
    <t>“Año del Desarrollo Agroforestal”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</si>
</sst>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00"/>
    <numFmt numFmtId="165" formatCode="000000_);_(* \(#,##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sz val="11"/>
      <color indexed="8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18"/>
      <name val="Times New Roman"/>
      <family val="1"/>
    </font>
    <font>
      <sz val="10"/>
      <color rgb="FF00B050"/>
      <name val="Arial"/>
      <family val="2"/>
    </font>
    <font>
      <b/>
      <sz val="18"/>
      <color indexed="8"/>
      <name val="Times New Roman"/>
      <family val="1"/>
    </font>
    <font>
      <b/>
      <sz val="11"/>
      <color indexed="16"/>
      <name val="Arial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1" fillId="0" borderId="0"/>
    <xf numFmtId="43" fontId="13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 applyAlignment="1">
      <alignment horizontal="center"/>
    </xf>
    <xf numFmtId="43" fontId="0" fillId="0" borderId="1" xfId="1" applyFont="1" applyBorder="1"/>
    <xf numFmtId="0" fontId="4" fillId="0" borderId="1" xfId="0" applyFont="1" applyBorder="1" applyAlignment="1">
      <alignment horizontal="center"/>
    </xf>
    <xf numFmtId="43" fontId="3" fillId="0" borderId="1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43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3"/>
    <xf numFmtId="43" fontId="0" fillId="0" borderId="1" xfId="4" applyFont="1" applyBorder="1"/>
    <xf numFmtId="0" fontId="1" fillId="0" borderId="1" xfId="3" applyBorder="1"/>
    <xf numFmtId="14" fontId="1" fillId="0" borderId="5" xfId="3" applyNumberFormat="1" applyBorder="1" applyAlignment="1">
      <alignment horizontal="left"/>
    </xf>
    <xf numFmtId="0" fontId="12" fillId="2" borderId="1" xfId="3" applyFont="1" applyFill="1" applyBorder="1"/>
    <xf numFmtId="0" fontId="15" fillId="2" borderId="1" xfId="3" applyFont="1" applyFill="1" applyBorder="1"/>
    <xf numFmtId="4" fontId="3" fillId="2" borderId="1" xfId="3" applyNumberFormat="1" applyFont="1" applyFill="1" applyBorder="1"/>
    <xf numFmtId="4" fontId="3" fillId="2" borderId="1" xfId="3" applyNumberFormat="1" applyFont="1" applyFill="1" applyBorder="1" applyAlignment="1">
      <alignment horizontal="center"/>
    </xf>
    <xf numFmtId="165" fontId="3" fillId="2" borderId="1" xfId="3" applyNumberFormat="1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43" fontId="12" fillId="0" borderId="0" xfId="3" applyNumberFormat="1" applyFont="1" applyBorder="1"/>
    <xf numFmtId="43" fontId="14" fillId="0" borderId="0" xfId="3" applyNumberFormat="1" applyFont="1" applyBorder="1" applyAlignment="1">
      <alignment horizontal="right"/>
    </xf>
    <xf numFmtId="43" fontId="14" fillId="0" borderId="0" xfId="4" applyFont="1" applyBorder="1"/>
    <xf numFmtId="0" fontId="14" fillId="0" borderId="0" xfId="3" applyNumberFormat="1" applyFont="1" applyBorder="1" applyAlignment="1">
      <alignment horizontal="center"/>
    </xf>
    <xf numFmtId="0" fontId="14" fillId="0" borderId="0" xfId="3" applyFont="1" applyBorder="1" applyAlignment="1">
      <alignment horizontal="right"/>
    </xf>
    <xf numFmtId="43" fontId="1" fillId="0" borderId="0" xfId="4" applyFont="1" applyBorder="1"/>
    <xf numFmtId="43" fontId="1" fillId="0" borderId="6" xfId="4" applyFont="1" applyBorder="1"/>
    <xf numFmtId="43" fontId="12" fillId="0" borderId="7" xfId="3" applyNumberFormat="1" applyFont="1" applyBorder="1"/>
    <xf numFmtId="43" fontId="14" fillId="0" borderId="7" xfId="3" applyNumberFormat="1" applyFont="1" applyBorder="1" applyAlignment="1">
      <alignment horizontal="right"/>
    </xf>
    <xf numFmtId="43" fontId="14" fillId="0" borderId="7" xfId="4" applyFont="1" applyBorder="1"/>
    <xf numFmtId="0" fontId="14" fillId="0" borderId="7" xfId="3" applyNumberFormat="1" applyFont="1" applyBorder="1" applyAlignment="1">
      <alignment horizontal="center"/>
    </xf>
    <xf numFmtId="43" fontId="1" fillId="0" borderId="10" xfId="4" applyFont="1" applyBorder="1"/>
    <xf numFmtId="43" fontId="17" fillId="0" borderId="10" xfId="4" applyFont="1" applyBorder="1" applyAlignment="1">
      <alignment horizontal="right"/>
    </xf>
    <xf numFmtId="164" fontId="2" fillId="0" borderId="1" xfId="3" applyNumberFormat="1" applyFont="1" applyBorder="1" applyAlignment="1">
      <alignment horizontal="center"/>
    </xf>
    <xf numFmtId="43" fontId="14" fillId="0" borderId="0" xfId="4" applyFont="1" applyBorder="1" applyAlignment="1">
      <alignment horizontal="right" vertical="center"/>
    </xf>
    <xf numFmtId="43" fontId="14" fillId="0" borderId="0" xfId="3" applyNumberFormat="1" applyFont="1" applyBorder="1" applyAlignment="1">
      <alignment horizontal="right" vertical="center"/>
    </xf>
    <xf numFmtId="4" fontId="18" fillId="0" borderId="0" xfId="3" applyNumberFormat="1" applyFont="1" applyBorder="1"/>
    <xf numFmtId="0" fontId="20" fillId="0" borderId="0" xfId="3" applyFont="1" applyAlignment="1"/>
    <xf numFmtId="0" fontId="1" fillId="0" borderId="0" xfId="3" applyAlignment="1">
      <alignment horizontal="center"/>
    </xf>
    <xf numFmtId="0" fontId="23" fillId="0" borderId="0" xfId="3" applyFont="1" applyAlignment="1">
      <alignment horizontal="center"/>
    </xf>
    <xf numFmtId="0" fontId="22" fillId="0" borderId="0" xfId="3" applyFont="1" applyAlignment="1">
      <alignment horizontal="center"/>
    </xf>
    <xf numFmtId="0" fontId="21" fillId="0" borderId="0" xfId="3" applyFont="1" applyAlignment="1">
      <alignment horizontal="center"/>
    </xf>
    <xf numFmtId="0" fontId="19" fillId="0" borderId="0" xfId="3" applyFont="1" applyAlignment="1">
      <alignment horizontal="center"/>
    </xf>
    <xf numFmtId="49" fontId="16" fillId="0" borderId="2" xfId="3" applyNumberFormat="1" applyFont="1" applyBorder="1" applyAlignment="1">
      <alignment horizontal="left"/>
    </xf>
    <xf numFmtId="0" fontId="14" fillId="0" borderId="0" xfId="3" applyFont="1" applyBorder="1" applyAlignment="1">
      <alignment horizontal="right"/>
    </xf>
    <xf numFmtId="0" fontId="14" fillId="0" borderId="9" xfId="3" applyFont="1" applyBorder="1" applyAlignment="1">
      <alignment horizontal="right"/>
    </xf>
    <xf numFmtId="0" fontId="14" fillId="0" borderId="8" xfId="3" applyFont="1" applyBorder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47625</xdr:rowOff>
    </xdr:from>
    <xdr:to>
      <xdr:col>3</xdr:col>
      <xdr:colOff>161925</xdr:colOff>
      <xdr:row>3</xdr:row>
      <xdr:rowOff>180975</xdr:rowOff>
    </xdr:to>
    <xdr:pic>
      <xdr:nvPicPr>
        <xdr:cNvPr id="2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47625"/>
          <a:ext cx="590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0</xdr:row>
      <xdr:rowOff>28575</xdr:rowOff>
    </xdr:from>
    <xdr:to>
      <xdr:col>1</xdr:col>
      <xdr:colOff>2447925</xdr:colOff>
      <xdr:row>3</xdr:row>
      <xdr:rowOff>142875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66975" y="28575"/>
          <a:ext cx="10572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8"/>
  <sheetViews>
    <sheetView tabSelected="1" workbookViewId="0">
      <selection activeCell="A19" sqref="A19:XFD265"/>
    </sheetView>
  </sheetViews>
  <sheetFormatPr baseColWidth="10" defaultRowHeight="15" x14ac:dyDescent="0.25"/>
  <cols>
    <col min="1" max="1" width="12" style="15" customWidth="1"/>
    <col min="2" max="2" width="43.28515625" style="15" customWidth="1"/>
    <col min="3" max="3" width="16.42578125" style="15" customWidth="1"/>
    <col min="4" max="4" width="13.42578125" style="15" customWidth="1"/>
    <col min="5" max="5" width="15.140625" style="15" customWidth="1"/>
    <col min="6" max="7" width="10.85546875" style="15" customWidth="1"/>
    <col min="8" max="8" width="10.5703125" style="15" customWidth="1"/>
    <col min="9" max="9" width="15.42578125" style="15" customWidth="1"/>
    <col min="10" max="16384" width="11.42578125" style="15"/>
  </cols>
  <sheetData>
    <row r="2" spans="1:9" x14ac:dyDescent="0.25">
      <c r="A2" s="43"/>
      <c r="B2" s="43"/>
      <c r="C2" s="43"/>
      <c r="D2" s="43"/>
      <c r="E2" s="43"/>
    </row>
    <row r="3" spans="1:9" x14ac:dyDescent="0.25">
      <c r="A3" s="43"/>
      <c r="B3" s="43"/>
      <c r="C3" s="43"/>
      <c r="D3" s="43"/>
      <c r="E3" s="43"/>
    </row>
    <row r="4" spans="1:9" x14ac:dyDescent="0.25">
      <c r="A4" s="43"/>
      <c r="B4" s="43"/>
      <c r="C4" s="43"/>
      <c r="D4" s="43"/>
      <c r="E4" s="43"/>
    </row>
    <row r="5" spans="1:9" ht="16.5" x14ac:dyDescent="0.25">
      <c r="A5" s="44" t="s">
        <v>58</v>
      </c>
      <c r="B5" s="44"/>
      <c r="C5" s="44"/>
      <c r="D5" s="44"/>
      <c r="E5" s="44"/>
    </row>
    <row r="6" spans="1:9" ht="20.25" x14ac:dyDescent="0.3">
      <c r="A6" s="45" t="s">
        <v>57</v>
      </c>
      <c r="B6" s="45"/>
      <c r="C6" s="45"/>
      <c r="D6" s="45"/>
      <c r="E6" s="45"/>
    </row>
    <row r="7" spans="1:9" ht="18.75" x14ac:dyDescent="0.3">
      <c r="A7" s="46" t="s">
        <v>59</v>
      </c>
      <c r="B7" s="46"/>
      <c r="C7" s="46"/>
      <c r="D7" s="46"/>
      <c r="E7" s="46"/>
    </row>
    <row r="8" spans="1:9" x14ac:dyDescent="0.25">
      <c r="A8" s="42" t="s">
        <v>56</v>
      </c>
      <c r="B8" s="42"/>
      <c r="C8" s="42"/>
      <c r="D8" s="42"/>
      <c r="E8" s="42"/>
    </row>
    <row r="9" spans="1:9" ht="22.5" x14ac:dyDescent="0.3">
      <c r="A9" s="47" t="s">
        <v>55</v>
      </c>
      <c r="B9" s="47"/>
      <c r="C9" s="47"/>
      <c r="D9" s="47"/>
      <c r="E9" s="47"/>
    </row>
    <row r="10" spans="1:9" x14ac:dyDescent="0.25">
      <c r="A10" s="29"/>
      <c r="B10" s="29"/>
      <c r="C10" s="28"/>
      <c r="D10" s="40"/>
      <c r="E10" s="40"/>
      <c r="F10" s="41"/>
      <c r="G10" s="41"/>
    </row>
    <row r="11" spans="1:9" x14ac:dyDescent="0.25">
      <c r="A11" s="29"/>
      <c r="B11" s="29" t="s">
        <v>54</v>
      </c>
      <c r="C11" s="28"/>
      <c r="D11" s="40"/>
      <c r="E11" s="40"/>
      <c r="F11" s="41"/>
      <c r="G11" s="41"/>
    </row>
    <row r="12" spans="1:9" x14ac:dyDescent="0.25">
      <c r="A12" s="29"/>
      <c r="B12" s="29"/>
      <c r="C12" s="28"/>
      <c r="D12" s="40"/>
      <c r="E12" s="40"/>
      <c r="F12" s="41"/>
      <c r="G12" s="41"/>
    </row>
    <row r="13" spans="1:9" x14ac:dyDescent="0.25">
      <c r="A13" s="49"/>
      <c r="B13" s="49"/>
      <c r="C13" s="28"/>
      <c r="D13" s="39"/>
      <c r="E13" s="39"/>
      <c r="F13" s="30"/>
      <c r="G13" s="30"/>
      <c r="H13" s="30"/>
      <c r="I13" s="30"/>
    </row>
    <row r="14" spans="1:9" x14ac:dyDescent="0.25">
      <c r="A14" s="48" t="s">
        <v>53</v>
      </c>
      <c r="B14" s="48"/>
      <c r="C14" s="48"/>
      <c r="D14" s="48"/>
      <c r="E14" s="48"/>
    </row>
    <row r="15" spans="1:9" ht="15.75" thickBot="1" x14ac:dyDescent="0.3">
      <c r="A15" s="24" t="s">
        <v>51</v>
      </c>
      <c r="B15" s="24" t="s">
        <v>50</v>
      </c>
      <c r="C15" s="23" t="s">
        <v>49</v>
      </c>
      <c r="D15" s="22" t="s">
        <v>48</v>
      </c>
      <c r="E15" s="22" t="s">
        <v>47</v>
      </c>
      <c r="F15" s="21" t="s">
        <v>46</v>
      </c>
      <c r="G15" s="21" t="s">
        <v>52</v>
      </c>
      <c r="H15" s="20" t="s">
        <v>45</v>
      </c>
      <c r="I15" s="19" t="s">
        <v>44</v>
      </c>
    </row>
    <row r="16" spans="1:9" x14ac:dyDescent="0.25">
      <c r="A16" s="18">
        <v>42991</v>
      </c>
      <c r="B16" s="17" t="s">
        <v>43</v>
      </c>
      <c r="C16" s="38">
        <v>1328</v>
      </c>
      <c r="D16" s="16">
        <v>14860.5</v>
      </c>
      <c r="E16" s="37"/>
      <c r="F16" s="36"/>
      <c r="G16" s="36"/>
      <c r="H16" s="36"/>
      <c r="I16" s="31">
        <f>SUM(D16:H16)</f>
        <v>14860.5</v>
      </c>
    </row>
    <row r="17" spans="1:9" ht="15.75" thickBot="1" x14ac:dyDescent="0.3">
      <c r="A17" s="50" t="s">
        <v>42</v>
      </c>
      <c r="B17" s="51"/>
      <c r="C17" s="35"/>
      <c r="D17" s="34">
        <f>SUM(D16)</f>
        <v>14860.5</v>
      </c>
      <c r="E17" s="33">
        <f>SUM(E16)</f>
        <v>0</v>
      </c>
      <c r="F17" s="32">
        <f>SUM(F16)</f>
        <v>0</v>
      </c>
      <c r="G17" s="32"/>
      <c r="H17" s="32">
        <f>SUM(H16)</f>
        <v>0</v>
      </c>
      <c r="I17" s="31">
        <f>SUM(D17:H17)</f>
        <v>14860.5</v>
      </c>
    </row>
    <row r="18" spans="1:9" x14ac:dyDescent="0.25">
      <c r="A18" s="29"/>
      <c r="B18" s="29"/>
      <c r="C18" s="28"/>
      <c r="D18" s="27"/>
      <c r="E18" s="26"/>
      <c r="F18" s="25"/>
      <c r="G18" s="25"/>
      <c r="H18" s="25"/>
      <c r="I18" s="30"/>
    </row>
  </sheetData>
  <mergeCells count="10">
    <mergeCell ref="A17:B17"/>
    <mergeCell ref="A14:E14"/>
    <mergeCell ref="A13:B13"/>
    <mergeCell ref="A2:E2"/>
    <mergeCell ref="A3:E3"/>
    <mergeCell ref="A4:E4"/>
    <mergeCell ref="A5:E5"/>
    <mergeCell ref="A6:E6"/>
    <mergeCell ref="A7:E7"/>
    <mergeCell ref="A9:E9"/>
  </mergeCells>
  <pageMargins left="0.96" right="0.70866141732283472" top="0.7" bottom="0.51181102362204722" header="0.31496062992125984" footer="0.31496062992125984"/>
  <pageSetup scale="1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3"/>
  <sheetViews>
    <sheetView workbookViewId="0">
      <selection activeCell="A64" sqref="A64:XFD310"/>
    </sheetView>
  </sheetViews>
  <sheetFormatPr baseColWidth="10" defaultRowHeight="12.75" x14ac:dyDescent="0.2"/>
  <cols>
    <col min="1" max="1" width="10.85546875" customWidth="1"/>
    <col min="2" max="2" width="53.28515625" customWidth="1"/>
    <col min="3" max="3" width="16.28515625" customWidth="1"/>
  </cols>
  <sheetData>
    <row r="3" spans="1:5" x14ac:dyDescent="0.2">
      <c r="A3" s="55"/>
      <c r="B3" s="55"/>
      <c r="C3" s="55"/>
      <c r="D3" s="55"/>
      <c r="E3" s="55"/>
    </row>
    <row r="4" spans="1:5" x14ac:dyDescent="0.2">
      <c r="A4" s="55"/>
      <c r="B4" s="55"/>
      <c r="C4" s="55"/>
      <c r="D4" s="55"/>
      <c r="E4" s="55"/>
    </row>
    <row r="5" spans="1:5" ht="15" x14ac:dyDescent="0.25">
      <c r="A5" s="54" t="s">
        <v>9</v>
      </c>
      <c r="B5" s="54"/>
      <c r="C5" s="54"/>
      <c r="D5" s="11"/>
      <c r="E5" s="11"/>
    </row>
    <row r="6" spans="1:5" ht="20.25" x14ac:dyDescent="0.3">
      <c r="A6" s="53" t="s">
        <v>8</v>
      </c>
      <c r="B6" s="53"/>
      <c r="C6" s="53"/>
    </row>
    <row r="7" spans="1:5" ht="18" x14ac:dyDescent="0.25">
      <c r="A7" s="52" t="s">
        <v>60</v>
      </c>
      <c r="B7" s="52"/>
      <c r="C7" s="52"/>
    </row>
    <row r="8" spans="1:5" ht="18" x14ac:dyDescent="0.25">
      <c r="B8" s="6" t="s">
        <v>19</v>
      </c>
    </row>
    <row r="9" spans="1:5" ht="15.75" x14ac:dyDescent="0.25">
      <c r="A9" s="5"/>
    </row>
    <row r="10" spans="1:5" ht="15.75" x14ac:dyDescent="0.25">
      <c r="A10" s="58" t="s">
        <v>7</v>
      </c>
      <c r="B10" s="58"/>
      <c r="C10" s="58"/>
    </row>
    <row r="11" spans="1:5" ht="60" x14ac:dyDescent="0.25">
      <c r="A11" s="9" t="s">
        <v>5</v>
      </c>
      <c r="B11" s="3" t="s">
        <v>6</v>
      </c>
      <c r="C11" s="3" t="s">
        <v>1</v>
      </c>
    </row>
    <row r="12" spans="1:5" x14ac:dyDescent="0.2">
      <c r="A12" s="14">
        <v>1801</v>
      </c>
      <c r="B12" s="10" t="s">
        <v>20</v>
      </c>
      <c r="C12" s="12">
        <v>140000</v>
      </c>
    </row>
    <row r="13" spans="1:5" x14ac:dyDescent="0.2">
      <c r="A13" s="13">
        <v>1808</v>
      </c>
      <c r="B13" s="10" t="s">
        <v>0</v>
      </c>
      <c r="C13" s="12">
        <v>161000</v>
      </c>
    </row>
    <row r="14" spans="1:5" x14ac:dyDescent="0.2">
      <c r="A14" s="13">
        <v>1811</v>
      </c>
      <c r="B14" s="10" t="s">
        <v>11</v>
      </c>
      <c r="C14" s="12">
        <v>340000</v>
      </c>
    </row>
    <row r="15" spans="1:5" x14ac:dyDescent="0.2">
      <c r="A15" s="13">
        <v>1819</v>
      </c>
      <c r="B15" s="10" t="s">
        <v>12</v>
      </c>
      <c r="C15" s="12">
        <v>60000</v>
      </c>
    </row>
    <row r="16" spans="1:5" x14ac:dyDescent="0.2">
      <c r="A16" s="13">
        <v>1823</v>
      </c>
      <c r="B16" s="10" t="s">
        <v>10</v>
      </c>
      <c r="C16" s="12">
        <v>24897</v>
      </c>
    </row>
    <row r="17" spans="1:3" x14ac:dyDescent="0.2">
      <c r="A17" s="1">
        <v>1837</v>
      </c>
      <c r="B17" s="1" t="s">
        <v>28</v>
      </c>
      <c r="C17" s="2">
        <v>3299700</v>
      </c>
    </row>
    <row r="18" spans="1:3" x14ac:dyDescent="0.2">
      <c r="A18" s="1">
        <v>1841</v>
      </c>
      <c r="B18" s="1" t="s">
        <v>26</v>
      </c>
      <c r="C18" s="2">
        <v>9842</v>
      </c>
    </row>
    <row r="19" spans="1:3" x14ac:dyDescent="0.2">
      <c r="A19" s="1">
        <v>1850</v>
      </c>
      <c r="B19" s="1" t="s">
        <v>2</v>
      </c>
      <c r="C19" s="2">
        <v>594985.24</v>
      </c>
    </row>
    <row r="20" spans="1:3" x14ac:dyDescent="0.2">
      <c r="A20" s="1">
        <v>1858</v>
      </c>
      <c r="B20" s="1" t="s">
        <v>21</v>
      </c>
      <c r="C20" s="2">
        <v>18954</v>
      </c>
    </row>
    <row r="21" spans="1:3" x14ac:dyDescent="0.2">
      <c r="A21" s="13">
        <v>1865</v>
      </c>
      <c r="B21" s="10" t="s">
        <v>31</v>
      </c>
      <c r="C21" s="12">
        <v>656906</v>
      </c>
    </row>
    <row r="22" spans="1:3" x14ac:dyDescent="0.2">
      <c r="A22" s="1">
        <v>1866</v>
      </c>
      <c r="B22" s="1" t="s">
        <v>13</v>
      </c>
      <c r="C22" s="2">
        <v>40000</v>
      </c>
    </row>
    <row r="23" spans="1:3" x14ac:dyDescent="0.2">
      <c r="A23" s="1">
        <v>1878</v>
      </c>
      <c r="B23" s="1" t="s">
        <v>41</v>
      </c>
      <c r="C23" s="2">
        <v>284699.76</v>
      </c>
    </row>
    <row r="24" spans="1:3" x14ac:dyDescent="0.2">
      <c r="A24" s="1">
        <v>1879</v>
      </c>
      <c r="B24" s="1" t="s">
        <v>14</v>
      </c>
      <c r="C24" s="2">
        <v>62475.1</v>
      </c>
    </row>
    <row r="25" spans="1:3" x14ac:dyDescent="0.2">
      <c r="A25" s="13">
        <v>1885</v>
      </c>
      <c r="B25" s="10" t="s">
        <v>15</v>
      </c>
      <c r="C25" s="12">
        <v>20443.75</v>
      </c>
    </row>
    <row r="26" spans="1:3" x14ac:dyDescent="0.2">
      <c r="A26" s="13">
        <v>1887</v>
      </c>
      <c r="B26" s="10" t="s">
        <v>33</v>
      </c>
      <c r="C26" s="12">
        <v>95000</v>
      </c>
    </row>
    <row r="27" spans="1:3" x14ac:dyDescent="0.2">
      <c r="A27" s="1">
        <v>1893</v>
      </c>
      <c r="B27" s="1" t="s">
        <v>16</v>
      </c>
      <c r="C27" s="2">
        <v>83206.36</v>
      </c>
    </row>
    <row r="28" spans="1:3" x14ac:dyDescent="0.2">
      <c r="A28" s="1">
        <v>1898</v>
      </c>
      <c r="B28" s="1" t="s">
        <v>34</v>
      </c>
      <c r="C28" s="2">
        <v>6976.34</v>
      </c>
    </row>
    <row r="29" spans="1:3" x14ac:dyDescent="0.2">
      <c r="A29" s="1">
        <v>1907</v>
      </c>
      <c r="B29" s="1" t="s">
        <v>22</v>
      </c>
      <c r="C29" s="2">
        <v>25912.799999999999</v>
      </c>
    </row>
    <row r="30" spans="1:3" x14ac:dyDescent="0.2">
      <c r="A30" s="1">
        <v>1912</v>
      </c>
      <c r="B30" s="1" t="s">
        <v>18</v>
      </c>
      <c r="C30" s="2">
        <v>18097.099999999999</v>
      </c>
    </row>
    <row r="31" spans="1:3" x14ac:dyDescent="0.2">
      <c r="A31" s="1">
        <v>1918</v>
      </c>
      <c r="B31" s="1" t="s">
        <v>29</v>
      </c>
      <c r="C31" s="2">
        <v>81900</v>
      </c>
    </row>
    <row r="32" spans="1:3" x14ac:dyDescent="0.2">
      <c r="A32" s="1">
        <v>1923</v>
      </c>
      <c r="B32" s="1" t="s">
        <v>30</v>
      </c>
      <c r="C32" s="2">
        <v>20000</v>
      </c>
    </row>
    <row r="33" spans="1:3" x14ac:dyDescent="0.2">
      <c r="A33" s="1">
        <v>1930</v>
      </c>
      <c r="B33" s="1" t="s">
        <v>0</v>
      </c>
      <c r="C33" s="2">
        <v>11314979.98</v>
      </c>
    </row>
    <row r="34" spans="1:3" x14ac:dyDescent="0.2">
      <c r="A34" s="13">
        <v>1932</v>
      </c>
      <c r="B34" s="10" t="s">
        <v>0</v>
      </c>
      <c r="C34" s="12">
        <v>137581.70000000001</v>
      </c>
    </row>
    <row r="35" spans="1:3" x14ac:dyDescent="0.2">
      <c r="A35" s="1">
        <v>1934</v>
      </c>
      <c r="B35" s="1" t="s">
        <v>0</v>
      </c>
      <c r="C35" s="2">
        <v>130000</v>
      </c>
    </row>
    <row r="36" spans="1:3" x14ac:dyDescent="0.2">
      <c r="A36" s="1">
        <v>1936</v>
      </c>
      <c r="B36" s="1" t="s">
        <v>0</v>
      </c>
      <c r="C36" s="2">
        <v>467000</v>
      </c>
    </row>
    <row r="37" spans="1:3" x14ac:dyDescent="0.2">
      <c r="A37" s="1">
        <v>1938</v>
      </c>
      <c r="B37" s="1" t="s">
        <v>0</v>
      </c>
      <c r="C37" s="2">
        <v>1163551.82</v>
      </c>
    </row>
    <row r="38" spans="1:3" x14ac:dyDescent="0.2">
      <c r="A38" s="1">
        <v>1940</v>
      </c>
      <c r="B38" s="1" t="s">
        <v>0</v>
      </c>
      <c r="C38" s="2">
        <v>110584.84</v>
      </c>
    </row>
    <row r="39" spans="1:3" x14ac:dyDescent="0.2">
      <c r="A39" s="1">
        <v>1961</v>
      </c>
      <c r="B39" s="1" t="s">
        <v>2</v>
      </c>
      <c r="C39" s="2">
        <v>1038308.17</v>
      </c>
    </row>
    <row r="40" spans="1:3" x14ac:dyDescent="0.2">
      <c r="A40" s="1">
        <v>1963</v>
      </c>
      <c r="B40" s="1" t="s">
        <v>23</v>
      </c>
      <c r="C40" s="2">
        <v>20833.330000000002</v>
      </c>
    </row>
    <row r="41" spans="1:3" x14ac:dyDescent="0.2">
      <c r="A41" s="1">
        <v>1969</v>
      </c>
      <c r="B41" s="1" t="s">
        <v>4</v>
      </c>
      <c r="C41" s="2">
        <v>353115</v>
      </c>
    </row>
    <row r="42" spans="1:3" x14ac:dyDescent="0.2">
      <c r="A42" s="1">
        <v>1985</v>
      </c>
      <c r="B42" s="1" t="s">
        <v>32</v>
      </c>
      <c r="C42" s="2">
        <v>350215</v>
      </c>
    </row>
    <row r="43" spans="1:3" x14ac:dyDescent="0.2">
      <c r="A43" s="1">
        <v>1992</v>
      </c>
      <c r="B43" s="1" t="s">
        <v>35</v>
      </c>
      <c r="C43" s="2">
        <v>54800</v>
      </c>
    </row>
    <row r="44" spans="1:3" x14ac:dyDescent="0.2">
      <c r="A44" s="1">
        <v>1994</v>
      </c>
      <c r="B44" s="1" t="s">
        <v>17</v>
      </c>
      <c r="C44" s="2">
        <v>12253.5</v>
      </c>
    </row>
    <row r="45" spans="1:3" x14ac:dyDescent="0.2">
      <c r="A45" s="1">
        <v>1996</v>
      </c>
      <c r="B45" s="1" t="s">
        <v>0</v>
      </c>
      <c r="C45" s="2">
        <v>50000</v>
      </c>
    </row>
    <row r="46" spans="1:3" x14ac:dyDescent="0.2">
      <c r="A46" s="1">
        <v>1998</v>
      </c>
      <c r="B46" s="1" t="s">
        <v>0</v>
      </c>
      <c r="C46" s="2">
        <v>100000</v>
      </c>
    </row>
    <row r="47" spans="1:3" x14ac:dyDescent="0.2">
      <c r="A47" s="1">
        <v>2017</v>
      </c>
      <c r="B47" s="1" t="s">
        <v>36</v>
      </c>
      <c r="C47" s="2">
        <v>56451.199999999997</v>
      </c>
    </row>
    <row r="48" spans="1:3" x14ac:dyDescent="0.2">
      <c r="A48" s="1">
        <v>2022</v>
      </c>
      <c r="B48" s="1" t="s">
        <v>12</v>
      </c>
      <c r="C48" s="2">
        <v>30000</v>
      </c>
    </row>
    <row r="49" spans="1:3" x14ac:dyDescent="0.2">
      <c r="A49" s="1">
        <v>2031</v>
      </c>
      <c r="B49" s="1" t="s">
        <v>37</v>
      </c>
      <c r="C49" s="2">
        <v>33276</v>
      </c>
    </row>
    <row r="50" spans="1:3" x14ac:dyDescent="0.2">
      <c r="A50" s="1">
        <v>2046</v>
      </c>
      <c r="B50" s="1" t="s">
        <v>38</v>
      </c>
      <c r="C50" s="2">
        <v>11210</v>
      </c>
    </row>
    <row r="51" spans="1:3" x14ac:dyDescent="0.2">
      <c r="A51" s="1">
        <v>2051</v>
      </c>
      <c r="B51" s="1" t="s">
        <v>15</v>
      </c>
      <c r="C51" s="2">
        <v>19543.78</v>
      </c>
    </row>
    <row r="52" spans="1:3" x14ac:dyDescent="0.2">
      <c r="A52" s="1">
        <v>2056</v>
      </c>
      <c r="B52" s="1" t="s">
        <v>39</v>
      </c>
      <c r="C52" s="2">
        <v>40000</v>
      </c>
    </row>
    <row r="53" spans="1:3" x14ac:dyDescent="0.2">
      <c r="A53" s="1">
        <v>2060</v>
      </c>
      <c r="B53" s="1" t="s">
        <v>40</v>
      </c>
      <c r="C53" s="2">
        <v>15199.71</v>
      </c>
    </row>
    <row r="54" spans="1:3" x14ac:dyDescent="0.2">
      <c r="A54" s="1">
        <v>2063</v>
      </c>
      <c r="B54" s="1" t="s">
        <v>24</v>
      </c>
      <c r="C54" s="2">
        <v>7800</v>
      </c>
    </row>
    <row r="55" spans="1:3" x14ac:dyDescent="0.2">
      <c r="A55" s="1">
        <v>2067</v>
      </c>
      <c r="B55" s="1" t="s">
        <v>0</v>
      </c>
      <c r="C55" s="2">
        <v>55000</v>
      </c>
    </row>
    <row r="56" spans="1:3" x14ac:dyDescent="0.2">
      <c r="A56" s="1">
        <v>2069</v>
      </c>
      <c r="B56" s="1" t="s">
        <v>25</v>
      </c>
      <c r="C56" s="2">
        <v>241316.72</v>
      </c>
    </row>
    <row r="57" spans="1:3" x14ac:dyDescent="0.2">
      <c r="A57" s="1">
        <v>2072</v>
      </c>
      <c r="B57" s="1" t="s">
        <v>0</v>
      </c>
      <c r="C57" s="2">
        <v>50000</v>
      </c>
    </row>
    <row r="58" spans="1:3" x14ac:dyDescent="0.2">
      <c r="A58" s="1">
        <v>2073</v>
      </c>
      <c r="B58" s="1" t="s">
        <v>27</v>
      </c>
      <c r="C58" s="2">
        <v>29000</v>
      </c>
    </row>
    <row r="59" spans="1:3" x14ac:dyDescent="0.2">
      <c r="A59" s="1">
        <v>2075</v>
      </c>
      <c r="B59" s="1" t="s">
        <v>16</v>
      </c>
      <c r="C59" s="2">
        <v>83206.36</v>
      </c>
    </row>
    <row r="60" spans="1:3" x14ac:dyDescent="0.2">
      <c r="A60" s="1">
        <v>2080</v>
      </c>
      <c r="B60" s="1" t="s">
        <v>2</v>
      </c>
      <c r="C60" s="2">
        <v>453004.43</v>
      </c>
    </row>
    <row r="61" spans="1:3" x14ac:dyDescent="0.2">
      <c r="A61" s="56" t="s">
        <v>3</v>
      </c>
      <c r="B61" s="57"/>
      <c r="C61" s="4">
        <f>SUM(C12:C60)</f>
        <v>22473226.989999998</v>
      </c>
    </row>
    <row r="62" spans="1:3" x14ac:dyDescent="0.2">
      <c r="A62" s="7"/>
    </row>
    <row r="63" spans="1:3" ht="15.75" x14ac:dyDescent="0.25">
      <c r="A63" s="8"/>
    </row>
  </sheetData>
  <sortState ref="A473:C520">
    <sortCondition ref="A472"/>
  </sortState>
  <mergeCells count="7">
    <mergeCell ref="A61:B61"/>
    <mergeCell ref="A10:C10"/>
    <mergeCell ref="A7:C7"/>
    <mergeCell ref="A6:C6"/>
    <mergeCell ref="A5:C5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EGRESO CKS. 2017</vt:lpstr>
      <vt:lpstr>Egresos Libramientos 2017</vt:lpstr>
    </vt:vector>
  </TitlesOfParts>
  <Company>TESORERIA NACIONAL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ORosario</dc:creator>
  <cp:lastModifiedBy>Marlyn Acosta</cp:lastModifiedBy>
  <cp:lastPrinted>2017-09-04T16:37:11Z</cp:lastPrinted>
  <dcterms:created xsi:type="dcterms:W3CDTF">2009-07-09T16:49:06Z</dcterms:created>
  <dcterms:modified xsi:type="dcterms:W3CDTF">2018-04-03T12:23:14Z</dcterms:modified>
</cp:coreProperties>
</file>