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tesoreriagovdo-my.sharepoint.com/personal/oencarnaciondiaz_tesoreria_gov_do/Documents/Escritorio/PORTAL DE TRANSPARENCIA/2023/4/RELACION DE PAGO A PROVEEDORES/"/>
    </mc:Choice>
  </mc:AlternateContent>
  <xr:revisionPtr revIDLastSave="0" documentId="8_{C430FC04-0020-4EF0-B405-875D82F7FACE}" xr6:coauthVersionLast="47" xr6:coauthVersionMax="47" xr10:uidLastSave="{00000000-0000-0000-0000-000000000000}"/>
  <bookViews>
    <workbookView xWindow="-120" yWindow="-120" windowWidth="29040" windowHeight="15840" xr2:uid="{38B931D4-DF5C-4916-A266-067298D68880}"/>
  </bookViews>
  <sheets>
    <sheet name="ABRIL 2023" sheetId="1" r:id="rId1"/>
  </sheets>
  <definedNames>
    <definedName name="_xlnm._FilterDatabase" localSheetId="0" hidden="1">'ABRIL 2023'!$A$16:$I$45</definedName>
    <definedName name="_xlnm.Print_Titles" localSheetId="0">'ABRIL 2023'!$1:$16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1" l="1"/>
  <c r="F45" i="1"/>
  <c r="H45" i="1"/>
  <c r="E45" i="1"/>
</calcChain>
</file>

<file path=xl/sharedStrings.xml><?xml version="1.0" encoding="utf-8"?>
<sst xmlns="http://schemas.openxmlformats.org/spreadsheetml/2006/main" count="150" uniqueCount="108">
  <si>
    <t>VALOR EN RD$</t>
  </si>
  <si>
    <t>PROVEEDOR</t>
  </si>
  <si>
    <t>CONCEPTO</t>
  </si>
  <si>
    <t>FACTURA NCF</t>
  </si>
  <si>
    <t>FECHA DE FACTURA</t>
  </si>
  <si>
    <t>MONTO FACTURADO</t>
  </si>
  <si>
    <t>MONTO PAGADO A LA FECHA</t>
  </si>
  <si>
    <t>MONTO PENDIENTE</t>
  </si>
  <si>
    <t>ESTADO (COMPLETADO,  PENDIENTE O ATRASADO</t>
  </si>
  <si>
    <t>TOTAL EN RD$</t>
  </si>
  <si>
    <t>Global Promo JO LE, SRL</t>
  </si>
  <si>
    <t>SEGURO NACIONAL DE SALUD</t>
  </si>
  <si>
    <t>COMPANIA DOMINICANA DE TELEFONOS C POR A</t>
  </si>
  <si>
    <t>SEGURO RESERVAS</t>
  </si>
  <si>
    <t>LA INNOVACION</t>
  </si>
  <si>
    <t>17/03/2023</t>
  </si>
  <si>
    <t>27/03/2023</t>
  </si>
  <si>
    <t>28/03/2023</t>
  </si>
  <si>
    <t>COMPLETADO</t>
  </si>
  <si>
    <t>PENDIENTE</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</si>
  <si>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</si>
  <si>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</si>
  <si>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</si>
  <si>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</si>
  <si>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</si>
  <si>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</si>
  <si>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RELACION DE PAGOS A PROVEEDORES, ABRIL 2023</t>
  </si>
  <si>
    <t>WINDTELECOM S A</t>
  </si>
  <si>
    <t>PAPELES CARIBE S A</t>
  </si>
  <si>
    <t>SANTO DOMINGO MOTORS</t>
  </si>
  <si>
    <t>Elda Altagracia Clase Brito</t>
  </si>
  <si>
    <t>CENTRO CUESTA NACIONAL, SAS</t>
  </si>
  <si>
    <t>SERVICIOS PORTATILES DOMINICANOS</t>
  </si>
  <si>
    <t>Dipuglia PC Outlet Store</t>
  </si>
  <si>
    <t>Moncani Suplismart</t>
  </si>
  <si>
    <t>INGENIERIA, TRANSPORTE Y CONSTRUCCIONES CIVILES ITCC</t>
  </si>
  <si>
    <t>HUMANO SEGUROS</t>
  </si>
  <si>
    <t>BANCO CENTRAL DE LA REPUBLICA</t>
  </si>
  <si>
    <t>ESMESALDA CACERES DE LOS SANTOS</t>
  </si>
  <si>
    <t>A FUEGO LENTO</t>
  </si>
  <si>
    <t>Global Promo JO LE</t>
  </si>
  <si>
    <t>Constructora Permesa</t>
  </si>
  <si>
    <t>Delta Comercial</t>
  </si>
  <si>
    <t>Cartone</t>
  </si>
  <si>
    <t>CELIA GISELE ABREU ARIAS</t>
  </si>
  <si>
    <t>SERVICIO DE INTERNET Y DATA A ESTA INSTITUCION, MARZO 2023.</t>
  </si>
  <si>
    <t>SERVICIO DE INTERNET Y DATA A ESTA INSTITUCION, CORRESPONDIENTE AL MES DE MARZO 2023.</t>
  </si>
  <si>
    <t>LA IMPRESIÓN DE 200,000 UNIDADES DE SELLOS ESPECIALES DE IMPUESTOS INTERNOS, CORRESPONDIENTE A LA LEY 196.</t>
  </si>
  <si>
    <t>SERVICIO DE MANTENIMIENTO CORRECTIVO, AL VEHICULO CHEVROLET COLORADO PLACA L441876, PROPIEDAD DE LA INSTITUCION.</t>
  </si>
  <si>
    <t>ADQUISICIÓN DE ARTÍCULOS FERRETEROS Y ELÉCTRICOS, PARA SER USADOS EN LA INSTITUCIÓN.</t>
  </si>
  <si>
    <t>CONTRATACIÓN DE SERVICIOS DE NOTORIZACIÓN DE CONTRATOS Y ACTAS NOTARIALES, PARA USO DE LA INSTITUCIÓN.</t>
  </si>
  <si>
    <t>ADQUISISCION DE UNA PLACA DE RECONOCIMIENTO.</t>
  </si>
  <si>
    <t>ADQUISICION DE 300 LIBRAS DE AZUCAR, PARA USO DE LA INSTIUCION.</t>
  </si>
  <si>
    <t>SERVICIO DE ALQUILER DE UN FURGON ALMACEN DE 20 PIES, CORRESPONDIENTE AL MES DE MARZO, PARA SER UTILIZADO COMO DEPOSITO DE ALMACEN EN LA INSTITUCION.</t>
  </si>
  <si>
    <t>ADQUISICIÓN DE TÓNERS Y CARTUCHOS PARA SER USADOS EN LA INSTITUCIÓN.</t>
  </si>
  <si>
    <t>ADQUISICIÓN DE 10 MANTELES REDONDOS Y 18 RECTANGULARES, PARA USO DE LA INSTITUCION.</t>
  </si>
  <si>
    <t>ADQUISICION DE 6 CARPAS DE 3X3M, PARA SER USADAS EN LA INSTITUCION.</t>
  </si>
  <si>
    <t>SALDO AL CONTRATO, EN SERVICIOS DE REMODELACION DEL COMEDOR, AMPLIACION DEL ALMACEN, CONSTRUCCION DE OFICINA DEL ENC. DE ALMACEN, LA READECUACION DE LA OFICINA DE AUDITORIA Y EL CONSULTORIO MEDICO DE LA INSTITUCION.</t>
  </si>
  <si>
    <t>SERVICIO DE SEGURO DE SALUD A LOS COLABORADORES DE LA INSTITUCION, CORRESPONDIENTE AL MES DE ABRIL 2023.</t>
  </si>
  <si>
    <t>SERVICIO DE SEGURO DE VIDA A LOS COLABORADORES DE LA INSTITUCION, CORRESPONDIENTE AL MES DE ABRIL 2023.</t>
  </si>
  <si>
    <t>SERVICIO DE ALQUILER DE 10 ESTACIONAMIENTOS A LOS COLABORADORES DE LA INSTITUCION, CORRESPONDIENTE AL MES DE ABRIL 2023.</t>
  </si>
  <si>
    <t>SERVICIOS DE FUMIGACION EN TODAS LAS OFICINAS DE LA INSTITUCION, MES DE ABRIL 2023.</t>
  </si>
  <si>
    <t>SERVICIO DE ALMUERZOS A LOS SERVIDORES DE LA INSTITUCION, CORRESPONDIENTE AL MES DE FEBRERO 2023 (TERMINO DE CONTRATO).</t>
  </si>
  <si>
    <t>ADQUISICION DE MATERIALES VARIOS DE PLOMERIA Y ELECTRICOS, PARA SER USADOS EN LA INSTITUCION.</t>
  </si>
  <si>
    <t>ADQUISICIÓN DE 40 AGENDAS GRABADAS A LASER PARA USO DE LA INSTITUCIÓN</t>
  </si>
  <si>
    <t>SERVICIO DE ALQUILER DE 50 PARQUEOS, PARA USO DE LOS COLABORADORES DE LA  INSTITUCION, CORRESPONDIENTE AL MES DE ABRIL 2023.</t>
  </si>
  <si>
    <t>ADQUISICIÓN DE UNA JEEPETA SUV TOYOTA LAND CRUISER PRADO VXL, 4X4, TURBODIESEL, AÑO 2023, PARA SER USADA EN LA INSTITUCIÓN.</t>
  </si>
  <si>
    <t>SERVICIO DE IMPRESIÓN DE 160 INVITACIONES PARA SER UTILIZADAS EN LA EUCARISTÍA DEL 94 EL ANIVERSARIO DE NUESTRA INSTITUCIÓN.</t>
  </si>
  <si>
    <t>ADQUISICION DE 3 ARREGLOS DE FLORES NATURALES, PARA SER UTILIZADOS EN LA INSTITUCION.</t>
  </si>
  <si>
    <t>B1500010764</t>
  </si>
  <si>
    <t>E450000005828</t>
  </si>
  <si>
    <t>E450000006113</t>
  </si>
  <si>
    <t>E450000006759</t>
  </si>
  <si>
    <t>B1500000180</t>
  </si>
  <si>
    <t>B 1500024704</t>
  </si>
  <si>
    <t>B1500027111</t>
  </si>
  <si>
    <t>B1500027180</t>
  </si>
  <si>
    <t>B1500000109</t>
  </si>
  <si>
    <t>B1500161371</t>
  </si>
  <si>
    <t>B1500002609</t>
  </si>
  <si>
    <t>B1500000727</t>
  </si>
  <si>
    <t>B1500000060</t>
  </si>
  <si>
    <t>B1500027089</t>
  </si>
  <si>
    <t>B1500000009</t>
  </si>
  <si>
    <t>B1500027428</t>
  </si>
  <si>
    <t>B1500008321</t>
  </si>
  <si>
    <t>B1500041030</t>
  </si>
  <si>
    <t>B1500000193</t>
  </si>
  <si>
    <t>B15000000731</t>
  </si>
  <si>
    <t>B1500001216</t>
  </si>
  <si>
    <t xml:space="preserve">B1500027298 </t>
  </si>
  <si>
    <t>B1500000107</t>
  </si>
  <si>
    <t>B1500000115</t>
  </si>
  <si>
    <t>B1500017504</t>
  </si>
  <si>
    <t>B1500000139</t>
  </si>
  <si>
    <t>B1500000449</t>
  </si>
  <si>
    <t>26/03/2023</t>
  </si>
  <si>
    <t>23/03/2023</t>
  </si>
  <si>
    <t>18/03/2023</t>
  </si>
  <si>
    <t>29/03/2023</t>
  </si>
  <si>
    <t>13/04/2023</t>
  </si>
  <si>
    <t>22/03/2023</t>
  </si>
  <si>
    <t>17/04/2023</t>
  </si>
  <si>
    <t>18/04/2023</t>
  </si>
  <si>
    <t>19/04/2023</t>
  </si>
  <si>
    <t>20/04/2023</t>
  </si>
  <si>
    <t>24/04/2023</t>
  </si>
  <si>
    <t>2,950.00 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</si>
</sst>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9"/>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0">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43" fontId="2" fillId="0" borderId="1" xfId="0" applyNumberFormat="1" applyFont="1" applyBorder="1"/>
    <xf numFmtId="0" fontId="2" fillId="0" borderId="1" xfId="0" applyFont="1" applyBorder="1"/>
    <xf numFmtId="0" fontId="2" fillId="0" borderId="0" xfId="0" applyFont="1"/>
    <xf numFmtId="0" fontId="8" fillId="0" borderId="0" xfId="3" applyAlignment="1">
      <alignment horizontal="center" vertical="center"/>
    </xf>
    <xf numFmtId="0" fontId="8" fillId="0" borderId="0" xfId="3" applyAlignment="1">
      <alignment horizontal="center"/>
    </xf>
    <xf numFmtId="0" fontId="8" fillId="0" borderId="0" xfId="3"/>
    <xf numFmtId="14" fontId="9" fillId="0" borderId="0" xfId="3" applyNumberFormat="1" applyFont="1" applyAlignment="1">
      <alignment horizontal="center"/>
    </xf>
    <xf numFmtId="0" fontId="10" fillId="0" borderId="0" xfId="3" applyFont="1"/>
    <xf numFmtId="0" fontId="6" fillId="0" borderId="0" xfId="0" applyFont="1" applyAlignment="1">
      <alignment vertical="center" wrapText="1"/>
    </xf>
    <xf numFmtId="0" fontId="6" fillId="0" borderId="0" xfId="0" applyFont="1" applyAlignment="1">
      <alignment horizontal="center" vertical="center" wrapText="1"/>
    </xf>
    <xf numFmtId="0" fontId="0" fillId="0" borderId="2" xfId="0" applyBorder="1"/>
    <xf numFmtId="0" fontId="11" fillId="0" borderId="0" xfId="0" applyFont="1"/>
    <xf numFmtId="0" fontId="12" fillId="2" borderId="2" xfId="0" applyFont="1" applyFill="1" applyBorder="1" applyAlignment="1">
      <alignment horizontal="center" vertical="center" wrapText="1"/>
    </xf>
    <xf numFmtId="0" fontId="13" fillId="0" borderId="0" xfId="3" applyFont="1"/>
    <xf numFmtId="0" fontId="13" fillId="0" borderId="0" xfId="3" applyFont="1" applyAlignment="1">
      <alignment horizontal="center"/>
    </xf>
    <xf numFmtId="0" fontId="14" fillId="2" borderId="3" xfId="0" applyFont="1" applyFill="1" applyBorder="1" applyAlignment="1">
      <alignment horizontal="center" vertical="center"/>
    </xf>
    <xf numFmtId="0" fontId="15" fillId="0" borderId="0" xfId="3" applyFont="1"/>
    <xf numFmtId="0" fontId="16" fillId="0" borderId="0" xfId="0" applyFont="1"/>
    <xf numFmtId="164" fontId="0" fillId="0" borderId="1" xfId="0" applyNumberFormat="1" applyBorder="1" applyAlignment="1">
      <alignment horizontal="left" wrapText="1"/>
    </xf>
    <xf numFmtId="0" fontId="5" fillId="0" borderId="1" xfId="2" applyFont="1" applyBorder="1" applyAlignment="1">
      <alignment horizontal="left" wrapText="1"/>
    </xf>
    <xf numFmtId="0" fontId="2" fillId="0" borderId="1" xfId="0" applyFont="1" applyBorder="1" applyAlignment="1">
      <alignment horizontal="left" wrapText="1"/>
    </xf>
    <xf numFmtId="0" fontId="5" fillId="0" borderId="1" xfId="2"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14" fontId="5" fillId="0" borderId="1" xfId="2" applyNumberFormat="1" applyFont="1" applyBorder="1" applyAlignment="1">
      <alignment horizontal="left" vertical="center"/>
    </xf>
    <xf numFmtId="164" fontId="0" fillId="0" borderId="1" xfId="0" applyNumberFormat="1" applyBorder="1" applyAlignment="1">
      <alignment horizontal="left" vertical="center"/>
    </xf>
    <xf numFmtId="14" fontId="0" fillId="0" borderId="1" xfId="0" applyNumberFormat="1" applyBorder="1" applyAlignment="1">
      <alignment horizontal="left" vertical="center"/>
    </xf>
    <xf numFmtId="0" fontId="0" fillId="0" borderId="0" xfId="0" applyAlignment="1">
      <alignment vertical="center"/>
    </xf>
    <xf numFmtId="165" fontId="5" fillId="0" borderId="1" xfId="1" applyNumberFormat="1" applyFont="1" applyBorder="1" applyAlignment="1">
      <alignment horizontal="left" vertical="center"/>
    </xf>
    <xf numFmtId="165" fontId="0" fillId="0" borderId="1" xfId="1" applyNumberFormat="1" applyFont="1" applyBorder="1" applyAlignment="1">
      <alignment horizontal="left" vertical="center"/>
    </xf>
    <xf numFmtId="165" fontId="2" fillId="0" borderId="1" xfId="1" applyNumberFormat="1" applyFont="1" applyBorder="1" applyAlignment="1">
      <alignment horizontal="left"/>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4" fillId="2" borderId="3" xfId="0" applyFont="1" applyFill="1" applyBorder="1" applyAlignment="1">
      <alignment horizontal="center" wrapText="1"/>
    </xf>
    <xf numFmtId="0" fontId="12" fillId="2" borderId="2" xfId="0" applyFont="1" applyFill="1" applyBorder="1" applyAlignment="1">
      <alignment horizontal="center" wrapText="1"/>
    </xf>
    <xf numFmtId="0" fontId="2" fillId="0" borderId="0" xfId="0" applyFont="1" applyAlignment="1">
      <alignment horizontal="center"/>
    </xf>
    <xf numFmtId="0" fontId="6"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2901293</xdr:colOff>
      <xdr:row>0</xdr:row>
      <xdr:rowOff>0</xdr:rowOff>
    </xdr:from>
    <xdr:to>
      <xdr:col>5</xdr:col>
      <xdr:colOff>98534</xdr:colOff>
      <xdr:row>11</xdr:row>
      <xdr:rowOff>175173</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740603" y="0"/>
          <a:ext cx="3580086" cy="22225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54"/>
  <sheetViews>
    <sheetView tabSelected="1" zoomScale="87" zoomScaleNormal="87" workbookViewId="0">
      <selection activeCell="L50" sqref="L50"/>
    </sheetView>
  </sheetViews>
  <sheetFormatPr baseColWidth="10" defaultRowHeight="15" x14ac:dyDescent="0.25"/>
  <cols>
    <col min="1" max="1" width="27.5703125" customWidth="1"/>
    <col min="2" max="2" width="52.42578125" customWidth="1"/>
    <col min="3" max="3" width="14.8554687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38" t="s">
        <v>26</v>
      </c>
      <c r="B13" s="38"/>
      <c r="C13" s="38"/>
      <c r="D13" s="38"/>
      <c r="E13" s="38"/>
      <c r="F13" s="38"/>
      <c r="G13" s="38"/>
      <c r="H13" s="38"/>
      <c r="I13" s="38"/>
    </row>
    <row r="14" spans="1:9" x14ac:dyDescent="0.25">
      <c r="A14" s="38" t="s">
        <v>0</v>
      </c>
      <c r="B14" s="38"/>
      <c r="C14" s="38"/>
      <c r="D14" s="38"/>
      <c r="E14" s="38"/>
      <c r="F14" s="38"/>
      <c r="G14" s="38"/>
      <c r="H14" s="38"/>
      <c r="I14" s="38"/>
    </row>
    <row r="16" spans="1:9" s="30" customFormat="1" ht="63" customHeight="1" x14ac:dyDescent="0.25">
      <c r="A16" s="34" t="s">
        <v>1</v>
      </c>
      <c r="B16" s="34" t="s">
        <v>2</v>
      </c>
      <c r="C16" s="34" t="s">
        <v>3</v>
      </c>
      <c r="D16" s="35" t="s">
        <v>4</v>
      </c>
      <c r="E16" s="35" t="s">
        <v>5</v>
      </c>
      <c r="F16" s="35" t="s">
        <v>25</v>
      </c>
      <c r="G16" s="35" t="s">
        <v>6</v>
      </c>
      <c r="H16" s="35" t="s">
        <v>7</v>
      </c>
      <c r="I16" s="35" t="s">
        <v>8</v>
      </c>
    </row>
    <row r="17" spans="1:9" ht="50.25" customHeight="1" x14ac:dyDescent="0.25">
      <c r="A17" s="22" t="s">
        <v>27</v>
      </c>
      <c r="B17" s="22" t="s">
        <v>45</v>
      </c>
      <c r="C17" s="24" t="s">
        <v>69</v>
      </c>
      <c r="D17" s="24" t="s">
        <v>96</v>
      </c>
      <c r="E17" s="31">
        <v>128079.37</v>
      </c>
      <c r="F17" s="32"/>
      <c r="G17" s="31">
        <v>128079.37</v>
      </c>
      <c r="H17" s="26"/>
      <c r="I17" s="26" t="s">
        <v>18</v>
      </c>
    </row>
    <row r="18" spans="1:9" ht="50.25" customHeight="1" x14ac:dyDescent="0.25">
      <c r="A18" s="22" t="s">
        <v>12</v>
      </c>
      <c r="B18" s="22" t="s">
        <v>46</v>
      </c>
      <c r="C18" s="24" t="s">
        <v>70</v>
      </c>
      <c r="D18" s="24" t="s">
        <v>17</v>
      </c>
      <c r="E18" s="31">
        <v>146599.13</v>
      </c>
      <c r="F18" s="32"/>
      <c r="G18" s="31">
        <v>146599.13</v>
      </c>
      <c r="H18" s="26"/>
      <c r="I18" s="26" t="s">
        <v>18</v>
      </c>
    </row>
    <row r="19" spans="1:9" ht="50.25" customHeight="1" x14ac:dyDescent="0.25">
      <c r="A19" s="22" t="s">
        <v>12</v>
      </c>
      <c r="B19" s="22" t="s">
        <v>46</v>
      </c>
      <c r="C19" s="24" t="s">
        <v>71</v>
      </c>
      <c r="D19" s="27" t="s">
        <v>17</v>
      </c>
      <c r="E19" s="31">
        <v>403337.53</v>
      </c>
      <c r="F19" s="32"/>
      <c r="G19" s="31">
        <v>403337.53</v>
      </c>
      <c r="H19" s="26"/>
      <c r="I19" s="26" t="s">
        <v>18</v>
      </c>
    </row>
    <row r="20" spans="1:9" ht="50.25" customHeight="1" x14ac:dyDescent="0.25">
      <c r="A20" s="22" t="s">
        <v>12</v>
      </c>
      <c r="B20" s="22" t="s">
        <v>46</v>
      </c>
      <c r="C20" s="24" t="s">
        <v>72</v>
      </c>
      <c r="D20" s="24" t="s">
        <v>17</v>
      </c>
      <c r="E20" s="31">
        <v>40130.160000000003</v>
      </c>
      <c r="F20" s="32"/>
      <c r="G20" s="31">
        <v>40130.160000000003</v>
      </c>
      <c r="H20" s="26"/>
      <c r="I20" s="26" t="s">
        <v>18</v>
      </c>
    </row>
    <row r="21" spans="1:9" ht="50.25" customHeight="1" x14ac:dyDescent="0.25">
      <c r="A21" s="22" t="s">
        <v>28</v>
      </c>
      <c r="B21" s="22" t="s">
        <v>47</v>
      </c>
      <c r="C21" s="24" t="s">
        <v>73</v>
      </c>
      <c r="D21" s="27">
        <v>45020</v>
      </c>
      <c r="E21" s="31">
        <v>3200000</v>
      </c>
      <c r="F21" s="32"/>
      <c r="G21" s="31">
        <v>3200000</v>
      </c>
      <c r="H21" s="26"/>
      <c r="I21" s="26" t="s">
        <v>18</v>
      </c>
    </row>
    <row r="22" spans="1:9" ht="50.25" customHeight="1" x14ac:dyDescent="0.25">
      <c r="A22" s="22" t="s">
        <v>29</v>
      </c>
      <c r="B22" s="22" t="s">
        <v>48</v>
      </c>
      <c r="C22" s="24" t="s">
        <v>74</v>
      </c>
      <c r="D22" s="27" t="s">
        <v>97</v>
      </c>
      <c r="E22" s="31">
        <v>42646</v>
      </c>
      <c r="F22" s="32"/>
      <c r="G22" s="31">
        <v>42646</v>
      </c>
      <c r="H22" s="26"/>
      <c r="I22" s="26" t="s">
        <v>18</v>
      </c>
    </row>
    <row r="23" spans="1:9" ht="50.25" customHeight="1" x14ac:dyDescent="0.25">
      <c r="A23" s="22" t="s">
        <v>14</v>
      </c>
      <c r="B23" s="22" t="s">
        <v>49</v>
      </c>
      <c r="C23" s="24" t="s">
        <v>75</v>
      </c>
      <c r="D23" s="27" t="s">
        <v>15</v>
      </c>
      <c r="E23" s="31">
        <v>44670</v>
      </c>
      <c r="F23" s="32"/>
      <c r="G23" s="31">
        <v>44670</v>
      </c>
      <c r="H23" s="26"/>
      <c r="I23" s="26" t="s">
        <v>18</v>
      </c>
    </row>
    <row r="24" spans="1:9" ht="50.25" customHeight="1" x14ac:dyDescent="0.25">
      <c r="A24" s="22" t="s">
        <v>30</v>
      </c>
      <c r="B24" s="22" t="s">
        <v>50</v>
      </c>
      <c r="C24" s="24" t="s">
        <v>76</v>
      </c>
      <c r="D24" s="24" t="s">
        <v>98</v>
      </c>
      <c r="E24" s="31">
        <v>13700</v>
      </c>
      <c r="F24" s="32"/>
      <c r="G24" s="31">
        <v>13700</v>
      </c>
      <c r="H24" s="26"/>
      <c r="I24" s="26" t="s">
        <v>18</v>
      </c>
    </row>
    <row r="25" spans="1:9" ht="50.25" customHeight="1" x14ac:dyDescent="0.25">
      <c r="A25" s="22" t="s">
        <v>10</v>
      </c>
      <c r="B25" s="22" t="s">
        <v>51</v>
      </c>
      <c r="C25" s="24" t="s">
        <v>77</v>
      </c>
      <c r="D25" s="27">
        <v>45264</v>
      </c>
      <c r="E25" s="31" t="s">
        <v>107</v>
      </c>
      <c r="F25" s="32"/>
      <c r="G25" s="31" t="s">
        <v>107</v>
      </c>
      <c r="H25" s="26"/>
      <c r="I25" s="26" t="s">
        <v>18</v>
      </c>
    </row>
    <row r="26" spans="1:9" ht="50.25" customHeight="1" x14ac:dyDescent="0.25">
      <c r="A26" s="22" t="s">
        <v>31</v>
      </c>
      <c r="B26" s="22" t="s">
        <v>52</v>
      </c>
      <c r="C26" s="24" t="s">
        <v>78</v>
      </c>
      <c r="D26" s="24">
        <v>45234</v>
      </c>
      <c r="E26" s="31">
        <v>8175</v>
      </c>
      <c r="F26" s="32"/>
      <c r="G26" s="31">
        <v>8175</v>
      </c>
      <c r="H26" s="26"/>
      <c r="I26" s="26" t="s">
        <v>18</v>
      </c>
    </row>
    <row r="27" spans="1:9" ht="50.25" customHeight="1" x14ac:dyDescent="0.25">
      <c r="A27" s="22" t="s">
        <v>32</v>
      </c>
      <c r="B27" s="22" t="s">
        <v>53</v>
      </c>
      <c r="C27" s="24" t="s">
        <v>79</v>
      </c>
      <c r="D27" s="27">
        <v>45020</v>
      </c>
      <c r="E27" s="31">
        <v>11007.04</v>
      </c>
      <c r="F27" s="32"/>
      <c r="G27" s="31">
        <v>11007.04</v>
      </c>
      <c r="H27" s="26"/>
      <c r="I27" s="26" t="s">
        <v>19</v>
      </c>
    </row>
    <row r="28" spans="1:9" ht="50.25" customHeight="1" x14ac:dyDescent="0.25">
      <c r="A28" s="22" t="s">
        <v>33</v>
      </c>
      <c r="B28" s="22" t="s">
        <v>54</v>
      </c>
      <c r="C28" s="24" t="s">
        <v>80</v>
      </c>
      <c r="D28" s="24" t="s">
        <v>99</v>
      </c>
      <c r="E28" s="31">
        <v>195184.97</v>
      </c>
      <c r="F28" s="32"/>
      <c r="G28" s="31">
        <v>195184.97</v>
      </c>
      <c r="H28" s="26"/>
      <c r="I28" s="26" t="s">
        <v>18</v>
      </c>
    </row>
    <row r="29" spans="1:9" ht="50.25" customHeight="1" x14ac:dyDescent="0.25">
      <c r="A29" s="22" t="s">
        <v>34</v>
      </c>
      <c r="B29" s="22" t="s">
        <v>55</v>
      </c>
      <c r="C29" s="24" t="s">
        <v>81</v>
      </c>
      <c r="D29" s="24">
        <v>45234</v>
      </c>
      <c r="E29" s="31">
        <v>99999.85</v>
      </c>
      <c r="F29" s="32"/>
      <c r="G29" s="31">
        <v>99999.85</v>
      </c>
      <c r="H29" s="26"/>
      <c r="I29" s="26" t="s">
        <v>18</v>
      </c>
    </row>
    <row r="30" spans="1:9" ht="50.25" customHeight="1" x14ac:dyDescent="0.25">
      <c r="A30" s="22" t="s">
        <v>14</v>
      </c>
      <c r="B30" s="21" t="s">
        <v>56</v>
      </c>
      <c r="C30" s="25" t="s">
        <v>82</v>
      </c>
      <c r="D30" s="27">
        <v>45020</v>
      </c>
      <c r="E30" s="31">
        <v>47118</v>
      </c>
      <c r="F30" s="32"/>
      <c r="G30" s="31">
        <v>47118</v>
      </c>
      <c r="H30" s="26"/>
      <c r="I30" s="26" t="s">
        <v>18</v>
      </c>
    </row>
    <row r="31" spans="1:9" ht="50.25" customHeight="1" x14ac:dyDescent="0.25">
      <c r="A31" s="22" t="s">
        <v>35</v>
      </c>
      <c r="B31" s="21" t="s">
        <v>57</v>
      </c>
      <c r="C31" s="25" t="s">
        <v>83</v>
      </c>
      <c r="D31" s="28" t="s">
        <v>100</v>
      </c>
      <c r="E31" s="31">
        <v>17700</v>
      </c>
      <c r="F31" s="32"/>
      <c r="G31" s="31">
        <v>17700</v>
      </c>
      <c r="H31" s="26"/>
      <c r="I31" s="26" t="s">
        <v>19</v>
      </c>
    </row>
    <row r="32" spans="1:9" ht="50.25" customHeight="1" x14ac:dyDescent="0.25">
      <c r="A32" s="22" t="s">
        <v>36</v>
      </c>
      <c r="B32" s="21" t="s">
        <v>58</v>
      </c>
      <c r="C32" s="25" t="s">
        <v>84</v>
      </c>
      <c r="D32" s="27">
        <v>44930</v>
      </c>
      <c r="E32" s="31">
        <v>615179.11</v>
      </c>
      <c r="F32" s="32"/>
      <c r="G32" s="31">
        <v>615179.11</v>
      </c>
      <c r="H32" s="26"/>
      <c r="I32" s="26" t="s">
        <v>19</v>
      </c>
    </row>
    <row r="33" spans="1:13" ht="50.25" customHeight="1" x14ac:dyDescent="0.25">
      <c r="A33" s="22" t="s">
        <v>11</v>
      </c>
      <c r="B33" s="21" t="s">
        <v>58</v>
      </c>
      <c r="C33" s="25" t="s">
        <v>85</v>
      </c>
      <c r="D33" s="28" t="s">
        <v>101</v>
      </c>
      <c r="E33" s="31">
        <v>126748.2</v>
      </c>
      <c r="F33" s="32"/>
      <c r="G33" s="31">
        <v>126748.2</v>
      </c>
      <c r="H33" s="26"/>
      <c r="I33" s="26" t="s">
        <v>18</v>
      </c>
    </row>
    <row r="34" spans="1:13" ht="50.25" customHeight="1" x14ac:dyDescent="0.25">
      <c r="A34" s="22" t="s">
        <v>13</v>
      </c>
      <c r="B34" s="21" t="s">
        <v>59</v>
      </c>
      <c r="C34" s="25" t="s">
        <v>86</v>
      </c>
      <c r="D34" s="28" t="s">
        <v>16</v>
      </c>
      <c r="E34" s="31">
        <v>39943.440000000002</v>
      </c>
      <c r="F34" s="32"/>
      <c r="G34" s="31">
        <v>39943.440000000002</v>
      </c>
      <c r="H34" s="26"/>
      <c r="I34" s="26" t="s">
        <v>19</v>
      </c>
    </row>
    <row r="35" spans="1:13" ht="50.25" customHeight="1" x14ac:dyDescent="0.25">
      <c r="A35" s="22" t="s">
        <v>37</v>
      </c>
      <c r="B35" s="21" t="s">
        <v>60</v>
      </c>
      <c r="C35" s="25" t="s">
        <v>87</v>
      </c>
      <c r="D35" s="28">
        <v>45050</v>
      </c>
      <c r="E35" s="31">
        <v>20000</v>
      </c>
      <c r="F35" s="32"/>
      <c r="G35" s="31">
        <v>20000</v>
      </c>
      <c r="H35" s="26"/>
      <c r="I35" s="26" t="s">
        <v>18</v>
      </c>
    </row>
    <row r="36" spans="1:13" ht="50.25" customHeight="1" x14ac:dyDescent="0.25">
      <c r="A36" s="22" t="s">
        <v>38</v>
      </c>
      <c r="B36" s="21" t="s">
        <v>61</v>
      </c>
      <c r="C36" s="24" t="s">
        <v>88</v>
      </c>
      <c r="D36" s="28" t="s">
        <v>102</v>
      </c>
      <c r="E36" s="31">
        <v>17700</v>
      </c>
      <c r="F36" s="32"/>
      <c r="G36" s="31">
        <v>17700</v>
      </c>
      <c r="H36" s="26"/>
      <c r="I36" s="26" t="s">
        <v>18</v>
      </c>
    </row>
    <row r="37" spans="1:13" ht="50.25" customHeight="1" x14ac:dyDescent="0.25">
      <c r="A37" s="22" t="s">
        <v>39</v>
      </c>
      <c r="B37" s="21" t="s">
        <v>62</v>
      </c>
      <c r="C37" s="24" t="s">
        <v>89</v>
      </c>
      <c r="D37" s="28" t="s">
        <v>15</v>
      </c>
      <c r="E37" s="31">
        <v>304186.3</v>
      </c>
      <c r="F37" s="32"/>
      <c r="G37" s="31">
        <v>304186.3</v>
      </c>
      <c r="H37" s="26"/>
      <c r="I37" s="26" t="s">
        <v>18</v>
      </c>
    </row>
    <row r="38" spans="1:13" ht="50.25" customHeight="1" x14ac:dyDescent="0.25">
      <c r="A38" s="22" t="s">
        <v>14</v>
      </c>
      <c r="B38" s="21" t="s">
        <v>63</v>
      </c>
      <c r="C38" s="24" t="s">
        <v>90</v>
      </c>
      <c r="D38" s="28" t="s">
        <v>103</v>
      </c>
      <c r="E38" s="31">
        <v>14355</v>
      </c>
      <c r="F38" s="32"/>
      <c r="G38" s="31">
        <v>14355</v>
      </c>
      <c r="H38" s="26"/>
      <c r="I38" s="26" t="s">
        <v>18</v>
      </c>
    </row>
    <row r="39" spans="1:13" ht="50.25" customHeight="1" x14ac:dyDescent="0.25">
      <c r="A39" s="22" t="s">
        <v>14</v>
      </c>
      <c r="B39" s="21" t="s">
        <v>63</v>
      </c>
      <c r="C39" s="25" t="s">
        <v>84</v>
      </c>
      <c r="D39" s="28" t="s">
        <v>102</v>
      </c>
      <c r="E39" s="31">
        <v>47986</v>
      </c>
      <c r="F39" s="32"/>
      <c r="G39" s="31">
        <v>47986</v>
      </c>
      <c r="H39" s="26"/>
      <c r="I39" s="26" t="s">
        <v>18</v>
      </c>
    </row>
    <row r="40" spans="1:13" ht="50.25" customHeight="1" x14ac:dyDescent="0.25">
      <c r="A40" s="22" t="s">
        <v>40</v>
      </c>
      <c r="B40" s="21" t="s">
        <v>64</v>
      </c>
      <c r="C40" s="25" t="s">
        <v>91</v>
      </c>
      <c r="D40" s="28" t="s">
        <v>104</v>
      </c>
      <c r="E40" s="31">
        <v>55932</v>
      </c>
      <c r="F40" s="32"/>
      <c r="G40" s="31">
        <v>55932</v>
      </c>
      <c r="H40" s="26"/>
      <c r="I40" s="26" t="s">
        <v>19</v>
      </c>
    </row>
    <row r="41" spans="1:13" ht="50.25" customHeight="1" x14ac:dyDescent="0.25">
      <c r="A41" s="22" t="s">
        <v>41</v>
      </c>
      <c r="B41" s="21" t="s">
        <v>65</v>
      </c>
      <c r="C41" s="25" t="s">
        <v>92</v>
      </c>
      <c r="D41" s="28">
        <v>44989</v>
      </c>
      <c r="E41" s="31">
        <v>171100</v>
      </c>
      <c r="F41" s="32"/>
      <c r="G41" s="31">
        <v>171100</v>
      </c>
      <c r="H41" s="26"/>
      <c r="I41" s="26" t="s">
        <v>19</v>
      </c>
    </row>
    <row r="42" spans="1:13" ht="50.25" customHeight="1" x14ac:dyDescent="0.25">
      <c r="A42" s="22" t="s">
        <v>42</v>
      </c>
      <c r="B42" s="21" t="s">
        <v>66</v>
      </c>
      <c r="C42" s="25" t="s">
        <v>93</v>
      </c>
      <c r="D42" s="28" t="s">
        <v>104</v>
      </c>
      <c r="E42" s="31">
        <v>5247255</v>
      </c>
      <c r="F42" s="32"/>
      <c r="G42" s="31">
        <v>5247255</v>
      </c>
      <c r="H42" s="26"/>
      <c r="I42" s="26" t="s">
        <v>19</v>
      </c>
    </row>
    <row r="43" spans="1:13" ht="50.25" customHeight="1" x14ac:dyDescent="0.25">
      <c r="A43" s="22" t="s">
        <v>43</v>
      </c>
      <c r="B43" s="21" t="s">
        <v>67</v>
      </c>
      <c r="C43" s="24" t="s">
        <v>94</v>
      </c>
      <c r="D43" s="28" t="s">
        <v>105</v>
      </c>
      <c r="E43" s="31">
        <v>41307.550000000003</v>
      </c>
      <c r="F43" s="32"/>
      <c r="G43" s="31">
        <v>41307.550000000003</v>
      </c>
      <c r="H43" s="26"/>
      <c r="I43" s="26" t="s">
        <v>19</v>
      </c>
    </row>
    <row r="44" spans="1:13" ht="50.25" customHeight="1" x14ac:dyDescent="0.25">
      <c r="A44" s="22" t="s">
        <v>44</v>
      </c>
      <c r="B44" s="21" t="s">
        <v>68</v>
      </c>
      <c r="C44" s="26" t="s">
        <v>95</v>
      </c>
      <c r="D44" s="29" t="s">
        <v>106</v>
      </c>
      <c r="E44" s="31">
        <v>8142</v>
      </c>
      <c r="F44" s="32"/>
      <c r="G44" s="31">
        <v>8142</v>
      </c>
      <c r="H44" s="26"/>
      <c r="I44" s="26" t="s">
        <v>19</v>
      </c>
    </row>
    <row r="45" spans="1:13" s="5" customFormat="1" ht="15" customHeight="1" x14ac:dyDescent="0.25">
      <c r="A45" s="2" t="s">
        <v>9</v>
      </c>
      <c r="B45" s="23"/>
      <c r="C45" s="1"/>
      <c r="D45" s="1"/>
      <c r="E45" s="33">
        <f>SUM(E17:E44)</f>
        <v>11108181.650000002</v>
      </c>
      <c r="F45" s="33">
        <f>SUM(F17:F44)</f>
        <v>0</v>
      </c>
      <c r="G45" s="33">
        <f>SUM(G17:G44)</f>
        <v>11108181.650000002</v>
      </c>
      <c r="H45" s="3">
        <f>SUM(H17:H44)</f>
        <v>0</v>
      </c>
      <c r="I45" s="4"/>
    </row>
    <row r="46" spans="1:13" x14ac:dyDescent="0.25">
      <c r="H46" s="13"/>
    </row>
    <row r="48" spans="1:13" ht="15" customHeight="1" x14ac:dyDescent="0.25">
      <c r="A48" s="39" t="s">
        <v>20</v>
      </c>
      <c r="B48" s="39"/>
      <c r="C48" s="39"/>
      <c r="D48" s="39"/>
      <c r="E48" s="39"/>
      <c r="F48" s="39"/>
      <c r="G48" s="39"/>
      <c r="H48" s="39"/>
      <c r="I48" s="39"/>
      <c r="J48" s="11"/>
      <c r="K48" s="11"/>
      <c r="L48" s="11"/>
      <c r="M48" s="11"/>
    </row>
    <row r="49" spans="1:13" ht="15" customHeight="1" x14ac:dyDescent="0.25">
      <c r="A49" s="12"/>
      <c r="B49" s="12"/>
      <c r="C49" s="12"/>
      <c r="D49" s="12"/>
      <c r="E49" s="12"/>
      <c r="F49" s="12"/>
      <c r="G49" s="12"/>
      <c r="H49" s="12"/>
      <c r="I49" s="12"/>
      <c r="J49" s="11"/>
      <c r="K49" s="11"/>
      <c r="L49" s="11"/>
      <c r="M49" s="11"/>
    </row>
    <row r="50" spans="1:13" ht="15" customHeight="1" x14ac:dyDescent="0.25">
      <c r="A50" s="12"/>
      <c r="B50" s="12"/>
      <c r="C50" s="12"/>
      <c r="D50" s="12"/>
      <c r="E50" s="12"/>
      <c r="F50" s="12"/>
      <c r="G50" s="12"/>
      <c r="H50" s="12"/>
      <c r="I50" s="12"/>
      <c r="J50" s="11"/>
      <c r="K50" s="11"/>
      <c r="L50" s="11"/>
      <c r="M50" s="11"/>
    </row>
    <row r="51" spans="1:13" x14ac:dyDescent="0.25">
      <c r="A51" s="6"/>
      <c r="B51" s="7"/>
      <c r="C51" s="7"/>
      <c r="D51" s="8"/>
      <c r="E51" s="8"/>
      <c r="F51" s="8"/>
      <c r="G51" s="9"/>
      <c r="H51" s="9"/>
      <c r="I51" s="7"/>
      <c r="J51" s="7"/>
      <c r="K51" s="7"/>
      <c r="L51" s="7"/>
      <c r="M51" s="8"/>
    </row>
    <row r="52" spans="1:13" ht="15.75" x14ac:dyDescent="0.25">
      <c r="A52" s="6"/>
      <c r="B52" s="7"/>
      <c r="C52" s="7"/>
      <c r="D52" s="10"/>
      <c r="E52" s="8"/>
      <c r="F52" s="8"/>
      <c r="G52" s="9"/>
      <c r="H52" s="9"/>
      <c r="I52" s="7"/>
      <c r="J52" s="7"/>
      <c r="K52" s="7"/>
      <c r="L52" s="7"/>
      <c r="M52" s="8"/>
    </row>
    <row r="53" spans="1:13" ht="15.75" customHeight="1" x14ac:dyDescent="0.25">
      <c r="B53" s="18" t="s">
        <v>21</v>
      </c>
      <c r="C53" s="19"/>
      <c r="D53" s="19"/>
      <c r="E53" s="20"/>
      <c r="F53" s="36" t="s">
        <v>22</v>
      </c>
      <c r="G53" s="36"/>
      <c r="H53" s="36"/>
      <c r="K53" s="7"/>
      <c r="L53" s="7"/>
      <c r="M53" s="7"/>
    </row>
    <row r="54" spans="1:13" s="14" customFormat="1" ht="20.25" customHeight="1" x14ac:dyDescent="0.25">
      <c r="B54" s="15" t="s">
        <v>23</v>
      </c>
      <c r="C54" s="16"/>
      <c r="D54" s="16"/>
      <c r="F54" s="37" t="s">
        <v>24</v>
      </c>
      <c r="G54" s="37"/>
      <c r="H54" s="37"/>
      <c r="K54" s="17"/>
      <c r="L54" s="17"/>
      <c r="M54" s="17"/>
    </row>
  </sheetData>
  <autoFilter ref="A16:I45" xr:uid="{DB7B75F5-A6B8-4C28-AF0A-707776627F6E}"/>
  <mergeCells count="5">
    <mergeCell ref="F53:H53"/>
    <mergeCell ref="F54:H54"/>
    <mergeCell ref="A13:I13"/>
    <mergeCell ref="A14:I14"/>
    <mergeCell ref="A48:I48"/>
  </mergeCells>
  <phoneticPr fontId="3" type="noConversion"/>
  <pageMargins left="0.25" right="0.25" top="0.75" bottom="0.75" header="0.3" footer="0.3"/>
  <pageSetup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 2023</vt:lpstr>
      <vt:lpstr>'ABRIL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Ixshel Elora Nova Portes</cp:lastModifiedBy>
  <cp:lastPrinted>2023-05-03T19:34:20Z</cp:lastPrinted>
  <dcterms:created xsi:type="dcterms:W3CDTF">2021-12-06T11:44:16Z</dcterms:created>
  <dcterms:modified xsi:type="dcterms:W3CDTF">2023-05-05T17:23:28Z</dcterms:modified>
</cp:coreProperties>
</file>