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4/4/RELACION DE PAGOS A SUPLIDORES/"/>
    </mc:Choice>
  </mc:AlternateContent>
  <xr:revisionPtr revIDLastSave="0" documentId="8_{C37D5826-ADC9-4F97-9B62-9E6665557FBC}" xr6:coauthVersionLast="47" xr6:coauthVersionMax="47" xr10:uidLastSave="{00000000-0000-0000-0000-000000000000}"/>
  <bookViews>
    <workbookView xWindow="-120" yWindow="-120" windowWidth="29040" windowHeight="15840" xr2:uid="{38B931D4-DF5C-4916-A266-067298D68880}"/>
  </bookViews>
  <sheets>
    <sheet name="2024" sheetId="1" r:id="rId1"/>
  </sheets>
  <definedNames>
    <definedName name="_xlnm._FilterDatabase" localSheetId="0" hidden="1">'2024'!$A$16:$I$65</definedName>
    <definedName name="_xlnm.Print_Titles" localSheetId="0">'2024'!$1:$16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5" i="1" l="1"/>
  <c r="E65" i="1"/>
  <c r="F65" i="1"/>
  <c r="H65" i="1"/>
</calcChain>
</file>

<file path=xl/sharedStrings.xml><?xml version="1.0" encoding="utf-8"?>
<sst xmlns="http://schemas.openxmlformats.org/spreadsheetml/2006/main" count="209" uniqueCount="147">
  <si>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</si>
  <si>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</si>
  <si>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</si>
  <si>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</si>
  <si>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</si>
  <si>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</si>
  <si>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</si>
  <si>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</si>
  <si>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</si>
  <si>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</si>
  <si>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</si>
  <si>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</si>
  <si>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</si>
  <si>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</si>
  <si>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</si>
  <si>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</si>
  <si>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</si>
  <si>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EN PROCESO</t>
  </si>
  <si>
    <t>SEGUROS RESERVAS</t>
  </si>
  <si>
    <t>DELTA COMERCIAL</t>
  </si>
  <si>
    <t>COMPAÑÍA DOMINICANA DE TELEFONOS</t>
  </si>
  <si>
    <t>WIND TELECOM</t>
  </si>
  <si>
    <t>CENTRO CUESTA NACIONAL</t>
  </si>
  <si>
    <t>PILY GOURMET</t>
  </si>
  <si>
    <t>A FUEGO LENTO</t>
  </si>
  <si>
    <t>GRUPO HICIANO</t>
  </si>
  <si>
    <t>COLORGLOB</t>
  </si>
  <si>
    <t>MAGNA MOTORS</t>
  </si>
  <si>
    <t>LA INNOVACION</t>
  </si>
  <si>
    <t>EMPRESA DISTRIBUIDORA DE ELECTRICIDAD DEL ESTE</t>
  </si>
  <si>
    <t>CORPORACION ESTATAL DE RADIO Y TELEVISION (CERTV)</t>
  </si>
  <si>
    <t>CONSTRUCTORA PERMESA</t>
  </si>
  <si>
    <t>REFRIGERACION TECNICA JJ</t>
  </si>
  <si>
    <t>FACE URBANA</t>
  </si>
  <si>
    <t>THE MULTI SERVICES HEDEAN</t>
  </si>
  <si>
    <t>ERIK GAS DEL 2000</t>
  </si>
  <si>
    <t>JUT INVERSIONES</t>
  </si>
  <si>
    <t>SE TECNO-SONIDO</t>
  </si>
  <si>
    <t>ECO PETROLEO DOMINICANA, S.A. (ECOPETRODOM)</t>
  </si>
  <si>
    <t>COMPU-OFFICE DOMINICANA</t>
  </si>
  <si>
    <t>IMPREDOM</t>
  </si>
  <si>
    <t>LAURA JAQUEZ CAMINERO</t>
  </si>
  <si>
    <t>XIOMARI VELOZ D LUJO FIESTA</t>
  </si>
  <si>
    <t>TRAPICO DRY CLEANERS</t>
  </si>
  <si>
    <t>JUAN CARLOS POLANCO CHERY</t>
  </si>
  <si>
    <t>BANCO CENTRAL DE LA REPUBLICA DOMINICANA</t>
  </si>
  <si>
    <t>IBEROCOMERCIAL DEL CARIBE</t>
  </si>
  <si>
    <t>GREEN LOVE</t>
  </si>
  <si>
    <t>DISLA URIBE KONCEPTO</t>
  </si>
  <si>
    <t>DE SOTO TRADING</t>
  </si>
  <si>
    <t>SERVIPARTES AURORA</t>
  </si>
  <si>
    <t xml:space="preserve">HUMANO SEGURO </t>
  </si>
  <si>
    <t>SENASA</t>
  </si>
  <si>
    <t>SUPPLY MAX CC</t>
  </si>
  <si>
    <t>UNIVERSIDAD IBEROAMERICANA</t>
  </si>
  <si>
    <t>INDUSTRIAS BANILEJAS</t>
  </si>
  <si>
    <t>URBANVOLT SOLUTIONS</t>
  </si>
  <si>
    <t>SERVICIO DE ENERGIA ELECTICA A ESTA INSTITUCION, MARZO 2024.</t>
  </si>
  <si>
    <t xml:space="preserve"> DERECHO DE PUBLICIDAD, SEGUN LEY No. 134-03, CORRESPONDIENTE AL 10% DEL MONTO DEVENGADO EN PUBLICIDAD, ENERO 2024.</t>
  </si>
  <si>
    <t>SERVICIO DE INTERNET Y DATA A ESTA INSTITUCION, MARZO 2024.</t>
  </si>
  <si>
    <t>SERVICIO DE ALQUILER DE 50 ESTACIONAMIENTOS A LOS COLABARADORES DE LA INSTITUCION, COORSPONDIENTE AL MES DE  MARZO 2024.</t>
  </si>
  <si>
    <t>SERVICIO DE MANTENIMIENTO, REMODELACION Y REPARACION DE LOS DUCTOS DEL DEPARTAMENTO DE TECNOLOGIA Y NORMAS DE LA INSTITUCION.</t>
  </si>
  <si>
    <t>SERVICIO DE SEGURO BIENES, CORRESPONDIENTE A LA POLIZA No. 2-2-503-0285907, CON UNA VIGENCIA DESDE 21/02/2024 HASTA 21/02/2025.</t>
  </si>
  <si>
    <t>ADQUISICION DE (200) PLIEGOS 22X22 CARTONITE IMPRESOS E IMPRESIÓN DE UN AFICHE REFORZADO, PARA SER EXHIBIDOS EN LA INSTITUCION.</t>
  </si>
  <si>
    <t>SERVICIO DE REPARACION E INSTALACION DE DUCTOS, EN LAS OFICINAS DE DPTO. RRHH, SUB-TESORERO Y PROTOCOLO DE LA INSTITUCION.</t>
  </si>
  <si>
    <t>SERVICIO DE MANTENIMIENTO PREVENTIVO Y CORRECTIVO PARA VEHICULO POR GARANTÍA DE LA CASA, PROPIEDAD DE LA INSTITUCIÓN.</t>
  </si>
  <si>
    <t>ADQUISICION DE GASOIL A GRANEL, PARA SER USADO EN LOS GENERADORES ELECTRICOS EN NUESTRA INSTITUCION.</t>
  </si>
  <si>
    <t>ADQUISICION DE DISPENSADORES DE AMBIENTADORES ELECTRICOS Y FRAGANCIAS PARA SER UTILIZADOS EN LA INSTITUCION.</t>
  </si>
  <si>
    <t>SERVICIO DE MONTAJE PARA LA ACTIVIDAD DEL LANZAMIENTO DE CARTA COMPROMISO AL CIUDADANO, EN LA TESORERIA NACIONAL.</t>
  </si>
  <si>
    <t>ADQUISICION DE TICKETS DE COMBUSTIBLE, PARA USO DE LA FLOTILLA VEHICULAR DE LA INSTITUCION (CIERRE DE CONTRATO).</t>
  </si>
  <si>
    <t>ADQUISICION DE TONERS, PARA SER USADOS EN LA INSTITUCION.</t>
  </si>
  <si>
    <t>ADQUISICION DE 25 TALONARIOS DE RECETARIOS, DEL CONSULTORIO MEDICO DE LA INSTITUCION.</t>
  </si>
  <si>
    <t>SERVICIO DE ORGANIZACIÓN DEL EVENTO, UTILIZADOS EN EL ACTO DE LANZAMIENTO DE CARTA COMPROMISO AL CIUDADANO, EN LA INSTITUCION.</t>
  </si>
  <si>
    <t>SERVICIO DE ALQUILER DE 50 SILLAS, LAS CUALES FUERON UTILIZADAS EN LA ACTIVIDAD DEL ACTO DE LANZAMIENTO DE CARTA COMPROMISO AL CIUDADANO, EN LA INSTITUCION.</t>
  </si>
  <si>
    <t>SERVICIO DE LAVANDERIA, PARA VARIOS ARTICULOS DE LA INSTITUCION.</t>
  </si>
  <si>
    <t>SERVICIO DE MANTENIMIENTO Y REPARACION DE LAS PUERTAS DE DIFERENTES DEPARTAMENTOS DE LA INSTITUCION.</t>
  </si>
  <si>
    <t>SERVICIO DE ALQUILER DE 14 ESTACIONAMIENTOS PARA USO DE COLABORADORES DE INSTITUCION, CORRESPONDIENTE AL MES DE ABRIL 2024.</t>
  </si>
  <si>
    <t>ADQUISICION DE 200 GLOBOS CON EL LOGO INSTITUCIONAL, QUE FUERON UTILIZADOS EN EL EVENTO DE LA SEMANA ECONOMICA DEL BANCO CENTRAL.</t>
  </si>
  <si>
    <t>ADQUISICION DE INODOROS, MEZCLADORAS, ORINALES Y GRIFOS, PARA USO EN LA INSTITUCION.</t>
  </si>
  <si>
    <t>SERVICIO DE RECOLECCION Y DISPOSICION DE DESECHOS PARA RECICLAJE, CORRESPONDIENTE AL MES DE FEBRERO 2024.</t>
  </si>
  <si>
    <t>ADQUISICION DE ARTICULOS ELECTRICOS Y DE SEGURIDAD, PARA USO DE LA INSTITUCION.</t>
  </si>
  <si>
    <t>ADQUISICIÓN DE REFRIGERIOS, PARA SER UTILIZADOS EN LAS DIFERENTES REUNIONES DE LA INSTITUCIÓN.</t>
  </si>
  <si>
    <t>SERVICIO DE CREACION DE STAND PARA LA SEMANA ECONOMICA Y FINANCIERA DEL BANCO CENTRAL DE LA REPUBLICA.</t>
  </si>
  <si>
    <t>SERVICIO DE INTERNET Y DATA A ESTA INSTITUCION, CORRESPONDIENTE AL MES DE MARZO 2024.</t>
  </si>
  <si>
    <t>ADQUISICION DE BOLSOS EN YUTE, BROCHURES A FULL COLOR 8.5” X11 Y EJEMPLARES DE LIBROS, PARA SER UTILIZADOS EN LA SEMANA ECONOMICA Y FINANCIERA DEL BANCO CENTRAL DE LA REPUBLICA.</t>
  </si>
  <si>
    <t>SERVICIO DE CATERING, PARA LAS DISTINTAS ACTIVIDADES Y REUNIONES DE LA INSTITUCION.</t>
  </si>
  <si>
    <t>SERVICIO DE MANTENIMIENTO Y RECARGA DE LOS EXTINTORES DE LA INSTITUCION.</t>
  </si>
  <si>
    <t>SERVICIO DE MANTENIMIENTO Y REPARACION DE LA COMPUTADORA DEL SISTEMA DE INYECCION, SENSOR ABS, AL VEHICULO CHEVROLET COLORADO PLACA No. L441877, PROPIEDAD DE LA INSTITUCION.</t>
  </si>
  <si>
    <t>SERVICIOS DE ALMUERZO A LOS COLABORADORES DE LA INSTITUCION, DESDE EL 01 DE FEBRERO HASTA EL 31 DE MARZO 2024.</t>
  </si>
  <si>
    <t>SERVICIO DE SEGURO DE SALUD A LOS COLABORADORES DE LA INSTITUCION, CORRESPONDIENTE AL MES DE ABRIL 2024.</t>
  </si>
  <si>
    <t>SERVICIO DE SEGURO DE VIDA A LOS COLABORADORES DE LA INSTITUCION, CORRESPONDIENTE AL MES DE ABRIL 2024.</t>
  </si>
  <si>
    <t>SERVICIO DE CAPACITACION PARA SERVIDORES DE LA INSTITUCION.</t>
  </si>
  <si>
    <t>SERVICIO DE CAPACITACION, PARA COLABORADORES DE LA INSTITUCION.</t>
  </si>
  <si>
    <t>ADQUISICION DE ARTICULOS FERRETEROS Y ELECTRICOS, PARA USO DE LA INSTITUCION.</t>
  </si>
  <si>
    <t>ADQUISICION DE 300 LIBRAS DE CAFÉ, PARA USO DE LA ISNTITUCION.</t>
  </si>
  <si>
    <t>SERVICIO DE MANTENIMIENTO VEHICULAR.</t>
  </si>
  <si>
    <t>ADQUISICION DE 100 CAJAS, PARA EMBALAJE DE LOS DOCUMENTOS DE LA INSTITUCION.</t>
  </si>
  <si>
    <t>SERVICIOS DE ALMUERZO A LOS COLABORADORES DE LA INSTITUCION, DESDE EL 05 DE MARZO HASTA EL 14 DE ABRIL 2024.</t>
  </si>
  <si>
    <t>B1500324828</t>
  </si>
  <si>
    <t>B1500008947</t>
  </si>
  <si>
    <t>B1500012691</t>
  </si>
  <si>
    <t>B1500000201</t>
  </si>
  <si>
    <t>B1500000327</t>
  </si>
  <si>
    <t>B1500046784</t>
  </si>
  <si>
    <t>B1500000185</t>
  </si>
  <si>
    <t>B1500000226</t>
  </si>
  <si>
    <t>B1500020321</t>
  </si>
  <si>
    <t>B1500008146</t>
  </si>
  <si>
    <t>B1500000023</t>
  </si>
  <si>
    <t>B1500000208</t>
  </si>
  <si>
    <t>B1500001951</t>
  </si>
  <si>
    <t>B1500004271</t>
  </si>
  <si>
    <t>B1500000109</t>
  </si>
  <si>
    <t>B1500000021</t>
  </si>
  <si>
    <t>B1500002824</t>
  </si>
  <si>
    <t>B1500000212</t>
  </si>
  <si>
    <t>B1500000028</t>
  </si>
  <si>
    <t>B1500000337</t>
  </si>
  <si>
    <t>B1500000410</t>
  </si>
  <si>
    <t>B1500000862</t>
  </si>
  <si>
    <t>B1500000444</t>
  </si>
  <si>
    <t>E450000000481</t>
  </si>
  <si>
    <t>B1500187532</t>
  </si>
  <si>
    <t>B1500000186</t>
  </si>
  <si>
    <t>E450000038755</t>
  </si>
  <si>
    <t>E450000039472</t>
  </si>
  <si>
    <t>E450000040171</t>
  </si>
  <si>
    <t>B1500000167</t>
  </si>
  <si>
    <t>B1500003179</t>
  </si>
  <si>
    <t>B1500002241</t>
  </si>
  <si>
    <t>B1500000404</t>
  </si>
  <si>
    <t>B1500000913</t>
  </si>
  <si>
    <t>B1500001123</t>
  </si>
  <si>
    <t>B1500032406</t>
  </si>
  <si>
    <t>B1500011336</t>
  </si>
  <si>
    <t>B1500048149</t>
  </si>
  <si>
    <t>B1500000002</t>
  </si>
  <si>
    <t>B1500001853</t>
  </si>
  <si>
    <t>E450000000334</t>
  </si>
  <si>
    <t>E450000000471</t>
  </si>
  <si>
    <t>E450000002767</t>
  </si>
  <si>
    <t>B1500007567</t>
  </si>
  <si>
    <t>B1500000679</t>
  </si>
  <si>
    <t>B1500000044</t>
  </si>
  <si>
    <t>B1500020690</t>
  </si>
  <si>
    <t>RELACION DE PAGOS A PROVEEDORES, ABRIL 2024</t>
  </si>
  <si>
    <t>SERVICIO DE MONTAJE DE UNA PANTALLA, EN LA ACTIVIDAD DE LA SEMANA ECONOMICA DEL BANCO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</si>
</sst>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dd\.mm\.yy;@"/>
    <numFmt numFmtId="166" formatCode="dd/mm/yy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name val="Arial"/>
      <family val="2"/>
    </font>
    <font>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7" fillId="0" borderId="0"/>
  </cellStyleXfs>
  <cellXfs count="41">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4" fontId="2" fillId="0" borderId="1" xfId="1" applyNumberFormat="1" applyFont="1" applyBorder="1" applyAlignment="1">
      <alignment horizontal="left" vertical="center"/>
    </xf>
    <xf numFmtId="164"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5" fontId="18" fillId="0" borderId="1" xfId="0" applyNumberFormat="1" applyFont="1" applyBorder="1" applyAlignment="1">
      <alignment horizontal="left" vertical="center"/>
    </xf>
    <xf numFmtId="43"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0" fontId="20" fillId="0" borderId="1" xfId="2" applyFont="1" applyBorder="1" applyAlignment="1">
      <alignment horizontal="left" vertical="center" wrapText="1"/>
    </xf>
    <xf numFmtId="166" fontId="0" fillId="0" borderId="1" xfId="0" applyNumberFormat="1" applyBorder="1" applyAlignment="1">
      <alignment horizontal="left" vertical="center" wrapText="1"/>
    </xf>
    <xf numFmtId="0" fontId="0" fillId="0" borderId="1" xfId="0" applyBorder="1" applyAlignment="1">
      <alignment horizontal="left" vertical="center"/>
    </xf>
    <xf numFmtId="4" fontId="20" fillId="0" borderId="1" xfId="2" applyNumberFormat="1" applyFont="1" applyBorder="1" applyAlignment="1">
      <alignment horizontal="left" vertical="center"/>
    </xf>
    <xf numFmtId="0" fontId="21" fillId="0" borderId="1" xfId="0" applyFont="1" applyBorder="1" applyAlignment="1">
      <alignment horizontal="left" vertical="center"/>
    </xf>
    <xf numFmtId="14" fontId="20" fillId="0" borderId="1" xfId="1" applyNumberFormat="1" applyFont="1" applyBorder="1" applyAlignment="1">
      <alignment horizontal="left" vertical="center"/>
    </xf>
    <xf numFmtId="0" fontId="0" fillId="0" borderId="0" xfId="0" applyAlignment="1">
      <alignment horizontal="left" vertical="center"/>
    </xf>
    <xf numFmtId="14" fontId="20" fillId="0" borderId="1" xfId="2" applyNumberFormat="1" applyFont="1" applyBorder="1" applyAlignment="1">
      <alignment horizontal="left" vertical="center"/>
    </xf>
    <xf numFmtId="0" fontId="21" fillId="0" borderId="1" xfId="0" applyFont="1" applyBorder="1" applyAlignment="1">
      <alignment horizontal="left" vertical="center" wrapText="1"/>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2" fillId="0" borderId="0" xfId="0" applyFont="1" applyAlignment="1">
      <alignment horizontal="center" vertical="center"/>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624051</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72"/>
  <sheetViews>
    <sheetView tabSelected="1" zoomScale="87" zoomScaleNormal="87" workbookViewId="0">
      <selection activeCell="O14" sqref="O14"/>
    </sheetView>
  </sheetViews>
  <sheetFormatPr baseColWidth="10" defaultRowHeight="15" x14ac:dyDescent="0.25"/>
  <cols>
    <col min="1" max="1" width="41" customWidth="1"/>
    <col min="2" max="2" width="52.42578125" customWidth="1"/>
    <col min="3" max="3" width="17.2851562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ht="21.75" customHeight="1" x14ac:dyDescent="0.25">
      <c r="A13" s="38" t="s">
        <v>145</v>
      </c>
      <c r="B13" s="38"/>
      <c r="C13" s="38"/>
      <c r="D13" s="38"/>
      <c r="E13" s="38"/>
      <c r="F13" s="38"/>
      <c r="G13" s="38"/>
      <c r="H13" s="38"/>
      <c r="I13" s="38"/>
    </row>
    <row r="14" spans="1:9" x14ac:dyDescent="0.25">
      <c r="A14" s="39" t="s">
        <v>0</v>
      </c>
      <c r="B14" s="39"/>
      <c r="C14" s="39"/>
      <c r="D14" s="39"/>
      <c r="E14" s="39"/>
      <c r="F14" s="39"/>
      <c r="G14" s="39"/>
      <c r="H14" s="39"/>
      <c r="I14" s="39"/>
    </row>
    <row r="16" spans="1:9" s="16" customFormat="1" ht="63" customHeight="1" x14ac:dyDescent="0.25">
      <c r="A16" s="17" t="s">
        <v>1</v>
      </c>
      <c r="B16" s="17" t="s">
        <v>2</v>
      </c>
      <c r="C16" s="17" t="s">
        <v>3</v>
      </c>
      <c r="D16" s="18" t="s">
        <v>4</v>
      </c>
      <c r="E16" s="18" t="s">
        <v>5</v>
      </c>
      <c r="F16" s="18" t="s">
        <v>16</v>
      </c>
      <c r="G16" s="18" t="s">
        <v>6</v>
      </c>
      <c r="H16" s="18" t="s">
        <v>7</v>
      </c>
      <c r="I16" s="18" t="s">
        <v>8</v>
      </c>
    </row>
    <row r="17" spans="1:9" s="33" customFormat="1" ht="71.25" customHeight="1" x14ac:dyDescent="0.25">
      <c r="A17" s="31" t="s">
        <v>29</v>
      </c>
      <c r="B17" s="28" t="s">
        <v>57</v>
      </c>
      <c r="C17" s="29" t="s">
        <v>98</v>
      </c>
      <c r="D17" s="32">
        <v>45376</v>
      </c>
      <c r="E17" s="30">
        <v>135849.76999999999</v>
      </c>
      <c r="F17" s="20"/>
      <c r="G17" s="30">
        <v>135849.76999999999</v>
      </c>
      <c r="H17" s="21"/>
      <c r="I17" s="21" t="s">
        <v>10</v>
      </c>
    </row>
    <row r="18" spans="1:9" s="33" customFormat="1" ht="42.75" customHeight="1" x14ac:dyDescent="0.25">
      <c r="A18" s="35" t="s">
        <v>30</v>
      </c>
      <c r="B18" s="28" t="s">
        <v>58</v>
      </c>
      <c r="C18" s="29" t="s">
        <v>99</v>
      </c>
      <c r="D18" s="32">
        <v>45366</v>
      </c>
      <c r="E18" s="30">
        <v>49230</v>
      </c>
      <c r="F18" s="20"/>
      <c r="G18" s="30">
        <v>49230</v>
      </c>
      <c r="H18" s="21"/>
      <c r="I18" s="21" t="s">
        <v>10</v>
      </c>
    </row>
    <row r="19" spans="1:9" s="33" customFormat="1" ht="44.25" customHeight="1" x14ac:dyDescent="0.25">
      <c r="A19" s="31" t="s">
        <v>21</v>
      </c>
      <c r="B19" s="28" t="s">
        <v>59</v>
      </c>
      <c r="C19" s="29" t="s">
        <v>100</v>
      </c>
      <c r="D19" s="32">
        <v>45377</v>
      </c>
      <c r="E19" s="30">
        <v>128079.37</v>
      </c>
      <c r="F19" s="20"/>
      <c r="G19" s="30">
        <v>128079.37</v>
      </c>
      <c r="H19" s="21"/>
      <c r="I19" s="21" t="s">
        <v>10</v>
      </c>
    </row>
    <row r="20" spans="1:9" s="33" customFormat="1" ht="42.75" customHeight="1" x14ac:dyDescent="0.25">
      <c r="A20" s="31" t="s">
        <v>31</v>
      </c>
      <c r="B20" s="28" t="s">
        <v>60</v>
      </c>
      <c r="C20" s="29" t="s">
        <v>101</v>
      </c>
      <c r="D20" s="32">
        <v>45383</v>
      </c>
      <c r="E20" s="30">
        <v>177000</v>
      </c>
      <c r="F20" s="20"/>
      <c r="G20" s="30">
        <v>177000</v>
      </c>
      <c r="H20" s="21"/>
      <c r="I20" s="21" t="s">
        <v>10</v>
      </c>
    </row>
    <row r="21" spans="1:9" s="33" customFormat="1" ht="58.5" customHeight="1" x14ac:dyDescent="0.25">
      <c r="A21" s="31" t="s">
        <v>32</v>
      </c>
      <c r="B21" s="28" t="s">
        <v>61</v>
      </c>
      <c r="C21" s="29" t="s">
        <v>102</v>
      </c>
      <c r="D21" s="32">
        <v>45373</v>
      </c>
      <c r="E21" s="30">
        <v>145140</v>
      </c>
      <c r="F21" s="20"/>
      <c r="G21" s="30">
        <v>145140</v>
      </c>
      <c r="H21" s="21"/>
      <c r="I21" s="21" t="s">
        <v>10</v>
      </c>
    </row>
    <row r="22" spans="1:9" s="33" customFormat="1" ht="54.75" customHeight="1" x14ac:dyDescent="0.25">
      <c r="A22" s="31" t="s">
        <v>18</v>
      </c>
      <c r="B22" s="28" t="s">
        <v>62</v>
      </c>
      <c r="C22" s="29" t="s">
        <v>103</v>
      </c>
      <c r="D22" s="32">
        <v>45309</v>
      </c>
      <c r="E22" s="30">
        <v>41580.199999999997</v>
      </c>
      <c r="F22" s="20"/>
      <c r="G22" s="30">
        <v>41580.199999999997</v>
      </c>
      <c r="H22" s="21"/>
      <c r="I22" s="21" t="s">
        <v>10</v>
      </c>
    </row>
    <row r="23" spans="1:9" s="33" customFormat="1" ht="58.5" customHeight="1" x14ac:dyDescent="0.25">
      <c r="A23" s="31" t="s">
        <v>33</v>
      </c>
      <c r="B23" s="28" t="s">
        <v>63</v>
      </c>
      <c r="C23" s="29" t="s">
        <v>104</v>
      </c>
      <c r="D23" s="32">
        <v>45323</v>
      </c>
      <c r="E23" s="30">
        <v>16520</v>
      </c>
      <c r="F23" s="20"/>
      <c r="G23" s="30">
        <v>16520</v>
      </c>
      <c r="H23" s="21"/>
      <c r="I23" s="21" t="s">
        <v>10</v>
      </c>
    </row>
    <row r="24" spans="1:9" s="33" customFormat="1" ht="44.25" customHeight="1" x14ac:dyDescent="0.25">
      <c r="A24" s="31" t="s">
        <v>34</v>
      </c>
      <c r="B24" s="28" t="s">
        <v>64</v>
      </c>
      <c r="C24" s="29" t="s">
        <v>105</v>
      </c>
      <c r="D24" s="32">
        <v>45369</v>
      </c>
      <c r="E24" s="30">
        <v>224200</v>
      </c>
      <c r="F24" s="20"/>
      <c r="G24" s="30">
        <v>224200</v>
      </c>
      <c r="H24" s="21"/>
      <c r="I24" s="21" t="s">
        <v>10</v>
      </c>
    </row>
    <row r="25" spans="1:9" s="33" customFormat="1" ht="45.75" customHeight="1" x14ac:dyDescent="0.25">
      <c r="A25" s="31" t="s">
        <v>19</v>
      </c>
      <c r="B25" s="28" t="s">
        <v>65</v>
      </c>
      <c r="C25" s="29" t="s">
        <v>106</v>
      </c>
      <c r="D25" s="32">
        <v>45358</v>
      </c>
      <c r="E25" s="30">
        <v>19477.169999999998</v>
      </c>
      <c r="F25" s="20"/>
      <c r="G25" s="30">
        <v>19477.169999999998</v>
      </c>
      <c r="H25" s="21"/>
      <c r="I25" s="21" t="s">
        <v>10</v>
      </c>
    </row>
    <row r="26" spans="1:9" s="33" customFormat="1" ht="30.75" customHeight="1" x14ac:dyDescent="0.25">
      <c r="A26" s="31" t="s">
        <v>35</v>
      </c>
      <c r="B26" s="28" t="s">
        <v>66</v>
      </c>
      <c r="C26" s="29" t="s">
        <v>107</v>
      </c>
      <c r="D26" s="32">
        <v>45364</v>
      </c>
      <c r="E26" s="30">
        <v>35865</v>
      </c>
      <c r="F26" s="20"/>
      <c r="G26" s="30">
        <v>35865</v>
      </c>
      <c r="H26" s="21"/>
      <c r="I26" s="21" t="s">
        <v>10</v>
      </c>
    </row>
    <row r="27" spans="1:9" s="33" customFormat="1" ht="75" customHeight="1" x14ac:dyDescent="0.25">
      <c r="A27" s="31" t="s">
        <v>36</v>
      </c>
      <c r="B27" s="28" t="s">
        <v>67</v>
      </c>
      <c r="C27" s="29" t="s">
        <v>108</v>
      </c>
      <c r="D27" s="32">
        <v>45378</v>
      </c>
      <c r="E27" s="30">
        <v>127440</v>
      </c>
      <c r="F27" s="20"/>
      <c r="G27" s="30">
        <v>127440</v>
      </c>
      <c r="H27" s="21"/>
      <c r="I27" s="21" t="s">
        <v>10</v>
      </c>
    </row>
    <row r="28" spans="1:9" s="33" customFormat="1" ht="64.5" customHeight="1" x14ac:dyDescent="0.25">
      <c r="A28" s="31" t="s">
        <v>37</v>
      </c>
      <c r="B28" s="28" t="s">
        <v>68</v>
      </c>
      <c r="C28" s="29" t="s">
        <v>109</v>
      </c>
      <c r="D28" s="32">
        <v>45356</v>
      </c>
      <c r="E28" s="30">
        <v>15340</v>
      </c>
      <c r="F28" s="20"/>
      <c r="G28" s="30">
        <v>15340</v>
      </c>
      <c r="H28" s="21"/>
      <c r="I28" s="21" t="s">
        <v>10</v>
      </c>
    </row>
    <row r="29" spans="1:9" s="33" customFormat="1" ht="46.5" customHeight="1" x14ac:dyDescent="0.25">
      <c r="A29" s="31" t="s">
        <v>38</v>
      </c>
      <c r="B29" s="28" t="s">
        <v>69</v>
      </c>
      <c r="C29" s="29" t="s">
        <v>110</v>
      </c>
      <c r="D29" s="32">
        <v>45306</v>
      </c>
      <c r="E29" s="30">
        <v>100000</v>
      </c>
      <c r="F29" s="20"/>
      <c r="G29" s="30">
        <v>100000</v>
      </c>
      <c r="H29" s="21"/>
      <c r="I29" s="21" t="s">
        <v>17</v>
      </c>
    </row>
    <row r="30" spans="1:9" s="33" customFormat="1" ht="30.75" customHeight="1" x14ac:dyDescent="0.25">
      <c r="A30" s="31" t="s">
        <v>39</v>
      </c>
      <c r="B30" s="28" t="s">
        <v>70</v>
      </c>
      <c r="C30" s="29" t="s">
        <v>111</v>
      </c>
      <c r="D30" s="32">
        <v>45387</v>
      </c>
      <c r="E30" s="30">
        <v>304743.55</v>
      </c>
      <c r="F30" s="20"/>
      <c r="G30" s="30">
        <v>304743.55</v>
      </c>
      <c r="H30" s="21"/>
      <c r="I30" s="21" t="s">
        <v>10</v>
      </c>
    </row>
    <row r="31" spans="1:9" s="33" customFormat="1" ht="30.75" customHeight="1" x14ac:dyDescent="0.25">
      <c r="A31" s="31" t="s">
        <v>40</v>
      </c>
      <c r="B31" s="28" t="s">
        <v>71</v>
      </c>
      <c r="C31" s="29" t="s">
        <v>112</v>
      </c>
      <c r="D31" s="32">
        <v>45383</v>
      </c>
      <c r="E31" s="30">
        <v>7227.5</v>
      </c>
      <c r="F31" s="20"/>
      <c r="G31" s="30">
        <v>7227.5</v>
      </c>
      <c r="H31" s="21"/>
      <c r="I31" s="21" t="s">
        <v>10</v>
      </c>
    </row>
    <row r="32" spans="1:9" s="33" customFormat="1" ht="43.5" customHeight="1" x14ac:dyDescent="0.25">
      <c r="A32" s="31" t="s">
        <v>41</v>
      </c>
      <c r="B32" s="28" t="s">
        <v>72</v>
      </c>
      <c r="C32" s="29" t="s">
        <v>113</v>
      </c>
      <c r="D32" s="32">
        <v>45383</v>
      </c>
      <c r="E32" s="30">
        <v>47200</v>
      </c>
      <c r="F32" s="20"/>
      <c r="G32" s="30">
        <v>47200</v>
      </c>
      <c r="H32" s="21"/>
      <c r="I32" s="21" t="s">
        <v>10</v>
      </c>
    </row>
    <row r="33" spans="1:9" s="33" customFormat="1" ht="57" customHeight="1" x14ac:dyDescent="0.25">
      <c r="A33" s="31" t="s">
        <v>42</v>
      </c>
      <c r="B33" s="28" t="s">
        <v>73</v>
      </c>
      <c r="C33" s="29" t="s">
        <v>114</v>
      </c>
      <c r="D33" s="32">
        <v>45377</v>
      </c>
      <c r="E33" s="30">
        <v>8850</v>
      </c>
      <c r="F33" s="20"/>
      <c r="G33" s="30">
        <v>8850</v>
      </c>
      <c r="H33" s="21"/>
      <c r="I33" s="21" t="s">
        <v>10</v>
      </c>
    </row>
    <row r="34" spans="1:9" s="33" customFormat="1" ht="30.75" customHeight="1" x14ac:dyDescent="0.25">
      <c r="A34" s="31" t="s">
        <v>43</v>
      </c>
      <c r="B34" s="28" t="s">
        <v>74</v>
      </c>
      <c r="C34" s="29" t="s">
        <v>115</v>
      </c>
      <c r="D34" s="32">
        <v>45410</v>
      </c>
      <c r="E34" s="30">
        <v>86313.34</v>
      </c>
      <c r="F34" s="20"/>
      <c r="G34" s="30">
        <v>86313.34</v>
      </c>
      <c r="H34" s="21"/>
      <c r="I34" s="21" t="s">
        <v>10</v>
      </c>
    </row>
    <row r="35" spans="1:9" s="33" customFormat="1" ht="60" customHeight="1" x14ac:dyDescent="0.25">
      <c r="A35" s="31" t="s">
        <v>44</v>
      </c>
      <c r="B35" s="28" t="s">
        <v>75</v>
      </c>
      <c r="C35" s="29" t="s">
        <v>116</v>
      </c>
      <c r="D35" s="32">
        <v>45372</v>
      </c>
      <c r="E35" s="30">
        <v>118561.68</v>
      </c>
      <c r="F35" s="20"/>
      <c r="G35" s="30">
        <v>118561.68</v>
      </c>
      <c r="H35" s="21"/>
      <c r="I35" s="21" t="s">
        <v>10</v>
      </c>
    </row>
    <row r="36" spans="1:9" s="33" customFormat="1" ht="60" customHeight="1" x14ac:dyDescent="0.25">
      <c r="A36" s="31" t="s">
        <v>45</v>
      </c>
      <c r="B36" s="28" t="s">
        <v>76</v>
      </c>
      <c r="C36" s="29" t="s">
        <v>117</v>
      </c>
      <c r="D36" s="32">
        <v>45385</v>
      </c>
      <c r="E36" s="30">
        <v>28000</v>
      </c>
      <c r="F36" s="20"/>
      <c r="G36" s="30">
        <v>28000</v>
      </c>
      <c r="H36" s="21"/>
      <c r="I36" s="21" t="s">
        <v>10</v>
      </c>
    </row>
    <row r="37" spans="1:9" s="33" customFormat="1" ht="60" customHeight="1" x14ac:dyDescent="0.25">
      <c r="A37" s="31" t="s">
        <v>26</v>
      </c>
      <c r="B37" s="28" t="s">
        <v>77</v>
      </c>
      <c r="C37" s="29" t="s">
        <v>118</v>
      </c>
      <c r="D37" s="32">
        <v>45384</v>
      </c>
      <c r="E37" s="30">
        <v>12000</v>
      </c>
      <c r="F37" s="20"/>
      <c r="G37" s="30">
        <v>12000</v>
      </c>
      <c r="H37" s="21"/>
      <c r="I37" s="21" t="s">
        <v>10</v>
      </c>
    </row>
    <row r="38" spans="1:9" s="33" customFormat="1" ht="60" customHeight="1" x14ac:dyDescent="0.25">
      <c r="A38" s="31" t="s">
        <v>46</v>
      </c>
      <c r="B38" s="28" t="s">
        <v>78</v>
      </c>
      <c r="C38" s="29" t="s">
        <v>119</v>
      </c>
      <c r="D38" s="32">
        <v>45376</v>
      </c>
      <c r="E38" s="30">
        <v>160365.21</v>
      </c>
      <c r="F38" s="20"/>
      <c r="G38" s="30">
        <v>160365.21</v>
      </c>
      <c r="H38" s="21"/>
      <c r="I38" s="21" t="s">
        <v>10</v>
      </c>
    </row>
    <row r="39" spans="1:9" s="33" customFormat="1" ht="60" customHeight="1" x14ac:dyDescent="0.25">
      <c r="A39" s="31" t="s">
        <v>47</v>
      </c>
      <c r="B39" s="28" t="s">
        <v>79</v>
      </c>
      <c r="C39" s="29" t="s">
        <v>120</v>
      </c>
      <c r="D39" s="32">
        <v>45371</v>
      </c>
      <c r="E39" s="30">
        <v>19175</v>
      </c>
      <c r="F39" s="20"/>
      <c r="G39" s="30">
        <v>19175</v>
      </c>
      <c r="H39" s="21"/>
      <c r="I39" s="21" t="s">
        <v>10</v>
      </c>
    </row>
    <row r="40" spans="1:9" s="33" customFormat="1" ht="60" customHeight="1" x14ac:dyDescent="0.25">
      <c r="A40" s="31" t="s">
        <v>28</v>
      </c>
      <c r="B40" s="28" t="s">
        <v>80</v>
      </c>
      <c r="C40" s="29" t="s">
        <v>121</v>
      </c>
      <c r="D40" s="32">
        <v>45385</v>
      </c>
      <c r="E40" s="30">
        <v>2712</v>
      </c>
      <c r="F40" s="20"/>
      <c r="G40" s="30">
        <v>2712</v>
      </c>
      <c r="H40" s="21"/>
      <c r="I40" s="21" t="s">
        <v>10</v>
      </c>
    </row>
    <row r="41" spans="1:9" s="33" customFormat="1" ht="60" customHeight="1" x14ac:dyDescent="0.25">
      <c r="A41" s="31" t="s">
        <v>22</v>
      </c>
      <c r="B41" s="28" t="s">
        <v>81</v>
      </c>
      <c r="C41" s="29" t="s">
        <v>122</v>
      </c>
      <c r="D41" s="32">
        <v>45371</v>
      </c>
      <c r="E41" s="30">
        <v>36428.050000000003</v>
      </c>
      <c r="F41" s="20"/>
      <c r="G41" s="30">
        <v>36428.050000000003</v>
      </c>
      <c r="H41" s="21"/>
      <c r="I41" s="21" t="s">
        <v>17</v>
      </c>
    </row>
    <row r="42" spans="1:9" s="33" customFormat="1" ht="60" customHeight="1" x14ac:dyDescent="0.25">
      <c r="A42" s="31" t="s">
        <v>37</v>
      </c>
      <c r="B42" s="28" t="s">
        <v>146</v>
      </c>
      <c r="C42" s="29" t="s">
        <v>115</v>
      </c>
      <c r="D42" s="32">
        <v>45383</v>
      </c>
      <c r="E42" s="30">
        <v>7080</v>
      </c>
      <c r="F42" s="20"/>
      <c r="G42" s="30">
        <v>7080</v>
      </c>
      <c r="H42" s="21"/>
      <c r="I42" s="21" t="s">
        <v>10</v>
      </c>
    </row>
    <row r="43" spans="1:9" s="33" customFormat="1" ht="60" customHeight="1" x14ac:dyDescent="0.25">
      <c r="A43" s="31" t="s">
        <v>33</v>
      </c>
      <c r="B43" s="28" t="s">
        <v>82</v>
      </c>
      <c r="C43" s="29" t="s">
        <v>123</v>
      </c>
      <c r="D43" s="32">
        <v>45383</v>
      </c>
      <c r="E43" s="30">
        <v>234525</v>
      </c>
      <c r="F43" s="20"/>
      <c r="G43" s="30">
        <v>234525</v>
      </c>
      <c r="H43" s="21"/>
      <c r="I43" s="21" t="s">
        <v>17</v>
      </c>
    </row>
    <row r="44" spans="1:9" s="33" customFormat="1" ht="60" customHeight="1" x14ac:dyDescent="0.25">
      <c r="A44" s="31" t="s">
        <v>20</v>
      </c>
      <c r="B44" s="28" t="s">
        <v>83</v>
      </c>
      <c r="C44" s="29" t="s">
        <v>124</v>
      </c>
      <c r="D44" s="32">
        <v>45378</v>
      </c>
      <c r="E44" s="30">
        <v>142111.79</v>
      </c>
      <c r="F44" s="20"/>
      <c r="G44" s="30">
        <v>142111.79</v>
      </c>
      <c r="H44" s="21"/>
      <c r="I44" s="21" t="s">
        <v>10</v>
      </c>
    </row>
    <row r="45" spans="1:9" s="33" customFormat="1" ht="60" customHeight="1" x14ac:dyDescent="0.25">
      <c r="A45" s="27" t="s">
        <v>20</v>
      </c>
      <c r="B45" s="28" t="s">
        <v>83</v>
      </c>
      <c r="C45" s="29" t="s">
        <v>125</v>
      </c>
      <c r="D45" s="32">
        <v>45378</v>
      </c>
      <c r="E45" s="30">
        <v>17849</v>
      </c>
      <c r="F45" s="20"/>
      <c r="G45" s="30">
        <v>17849</v>
      </c>
      <c r="H45" s="21"/>
      <c r="I45" s="21" t="s">
        <v>10</v>
      </c>
    </row>
    <row r="46" spans="1:9" s="33" customFormat="1" ht="45.75" customHeight="1" x14ac:dyDescent="0.25">
      <c r="A46" s="27" t="s">
        <v>20</v>
      </c>
      <c r="B46" s="28" t="s">
        <v>83</v>
      </c>
      <c r="C46" s="29" t="s">
        <v>126</v>
      </c>
      <c r="D46" s="32">
        <v>45378</v>
      </c>
      <c r="E46" s="30">
        <v>390540.72</v>
      </c>
      <c r="F46" s="20"/>
      <c r="G46" s="30">
        <v>390540.72</v>
      </c>
      <c r="H46" s="21"/>
      <c r="I46" s="21" t="s">
        <v>10</v>
      </c>
    </row>
    <row r="47" spans="1:9" s="33" customFormat="1" ht="55.5" customHeight="1" x14ac:dyDescent="0.25">
      <c r="A47" s="27" t="s">
        <v>33</v>
      </c>
      <c r="B47" s="28" t="s">
        <v>84</v>
      </c>
      <c r="C47" s="29" t="s">
        <v>127</v>
      </c>
      <c r="D47" s="34">
        <v>45384</v>
      </c>
      <c r="E47" s="30">
        <v>254054</v>
      </c>
      <c r="F47" s="20"/>
      <c r="G47" s="30">
        <v>254054</v>
      </c>
      <c r="H47" s="21"/>
      <c r="I47" s="21" t="s">
        <v>17</v>
      </c>
    </row>
    <row r="48" spans="1:9" s="33" customFormat="1" ht="43.5" customHeight="1" x14ac:dyDescent="0.25">
      <c r="A48" s="27" t="s">
        <v>48</v>
      </c>
      <c r="B48" s="28" t="s">
        <v>85</v>
      </c>
      <c r="C48" s="29" t="s">
        <v>128</v>
      </c>
      <c r="D48" s="34">
        <v>45390</v>
      </c>
      <c r="E48" s="30">
        <v>133399</v>
      </c>
      <c r="F48" s="20"/>
      <c r="G48" s="30">
        <v>133399</v>
      </c>
      <c r="H48" s="21"/>
      <c r="I48" s="21" t="s">
        <v>17</v>
      </c>
    </row>
    <row r="49" spans="1:9" s="33" customFormat="1" ht="41.25" customHeight="1" x14ac:dyDescent="0.25">
      <c r="A49" s="27" t="s">
        <v>24</v>
      </c>
      <c r="B49" s="28" t="s">
        <v>85</v>
      </c>
      <c r="C49" s="29" t="s">
        <v>129</v>
      </c>
      <c r="D49" s="34">
        <v>45390</v>
      </c>
      <c r="E49" s="30">
        <v>22272.5</v>
      </c>
      <c r="F49" s="20"/>
      <c r="G49" s="30">
        <v>22272.5</v>
      </c>
      <c r="H49" s="21"/>
      <c r="I49" s="21" t="s">
        <v>17</v>
      </c>
    </row>
    <row r="50" spans="1:9" s="33" customFormat="1" ht="30.75" customHeight="1" x14ac:dyDescent="0.25">
      <c r="A50" s="27" t="s">
        <v>49</v>
      </c>
      <c r="B50" s="28" t="s">
        <v>86</v>
      </c>
      <c r="C50" s="29" t="s">
        <v>130</v>
      </c>
      <c r="D50" s="34">
        <v>45392</v>
      </c>
      <c r="E50" s="30">
        <v>58469</v>
      </c>
      <c r="F50" s="20"/>
      <c r="G50" s="30">
        <v>58469</v>
      </c>
      <c r="H50" s="21"/>
      <c r="I50" s="21" t="s">
        <v>10</v>
      </c>
    </row>
    <row r="51" spans="1:9" s="33" customFormat="1" ht="56.25" customHeight="1" x14ac:dyDescent="0.25">
      <c r="A51" s="27" t="s">
        <v>50</v>
      </c>
      <c r="B51" s="28" t="s">
        <v>87</v>
      </c>
      <c r="C51" s="29" t="s">
        <v>131</v>
      </c>
      <c r="D51" s="34">
        <v>45384</v>
      </c>
      <c r="E51" s="30">
        <v>95000.01</v>
      </c>
      <c r="F51" s="20"/>
      <c r="G51" s="30">
        <v>95000.01</v>
      </c>
      <c r="H51" s="21"/>
      <c r="I51" s="21" t="s">
        <v>17</v>
      </c>
    </row>
    <row r="52" spans="1:9" s="33" customFormat="1" ht="43.5" customHeight="1" x14ac:dyDescent="0.25">
      <c r="A52" s="27" t="s">
        <v>23</v>
      </c>
      <c r="B52" s="28" t="s">
        <v>88</v>
      </c>
      <c r="C52" s="29" t="s">
        <v>132</v>
      </c>
      <c r="D52" s="34">
        <v>45382</v>
      </c>
      <c r="E52" s="30">
        <v>1230328</v>
      </c>
      <c r="F52" s="20"/>
      <c r="G52" s="30">
        <v>1230328</v>
      </c>
      <c r="H52" s="21"/>
      <c r="I52" s="21" t="s">
        <v>17</v>
      </c>
    </row>
    <row r="53" spans="1:9" s="33" customFormat="1" ht="44.25" customHeight="1" x14ac:dyDescent="0.25">
      <c r="A53" s="27" t="s">
        <v>51</v>
      </c>
      <c r="B53" s="28" t="s">
        <v>89</v>
      </c>
      <c r="C53" s="29" t="s">
        <v>133</v>
      </c>
      <c r="D53" s="34">
        <v>45383</v>
      </c>
      <c r="E53" s="30">
        <v>564163.47</v>
      </c>
      <c r="F53" s="20"/>
      <c r="G53" s="30">
        <v>564163.47</v>
      </c>
      <c r="H53" s="21"/>
      <c r="I53" s="21" t="s">
        <v>10</v>
      </c>
    </row>
    <row r="54" spans="1:9" s="33" customFormat="1" ht="43.5" customHeight="1" x14ac:dyDescent="0.25">
      <c r="A54" s="27" t="s">
        <v>52</v>
      </c>
      <c r="B54" s="28" t="s">
        <v>89</v>
      </c>
      <c r="C54" s="29" t="s">
        <v>134</v>
      </c>
      <c r="D54" s="34">
        <v>45365</v>
      </c>
      <c r="E54" s="30">
        <v>153999.29999999999</v>
      </c>
      <c r="F54" s="20"/>
      <c r="G54" s="30">
        <v>153999.29999999999</v>
      </c>
      <c r="H54" s="21"/>
      <c r="I54" s="21" t="s">
        <v>10</v>
      </c>
    </row>
    <row r="55" spans="1:9" s="33" customFormat="1" ht="41.25" customHeight="1" x14ac:dyDescent="0.25">
      <c r="A55" s="27" t="s">
        <v>18</v>
      </c>
      <c r="B55" s="28" t="s">
        <v>90</v>
      </c>
      <c r="C55" s="29" t="s">
        <v>135</v>
      </c>
      <c r="D55" s="34">
        <v>45384</v>
      </c>
      <c r="E55" s="30">
        <v>32594.03</v>
      </c>
      <c r="F55" s="20"/>
      <c r="G55" s="30">
        <v>32594.03</v>
      </c>
      <c r="H55" s="21"/>
      <c r="I55" s="21" t="s">
        <v>10</v>
      </c>
    </row>
    <row r="56" spans="1:9" s="33" customFormat="1" ht="30.75" customHeight="1" x14ac:dyDescent="0.25">
      <c r="A56" s="27" t="s">
        <v>53</v>
      </c>
      <c r="B56" s="28" t="s">
        <v>91</v>
      </c>
      <c r="C56" s="29" t="s">
        <v>136</v>
      </c>
      <c r="D56" s="34">
        <v>45391</v>
      </c>
      <c r="E56" s="30">
        <v>107049.60000000001</v>
      </c>
      <c r="F56" s="20"/>
      <c r="G56" s="30">
        <v>107049.60000000001</v>
      </c>
      <c r="H56" s="21"/>
      <c r="I56" s="21" t="s">
        <v>17</v>
      </c>
    </row>
    <row r="57" spans="1:9" s="33" customFormat="1" ht="46.5" customHeight="1" x14ac:dyDescent="0.25">
      <c r="A57" s="27" t="s">
        <v>54</v>
      </c>
      <c r="B57" s="28" t="s">
        <v>92</v>
      </c>
      <c r="C57" s="29" t="s">
        <v>137</v>
      </c>
      <c r="D57" s="34">
        <v>45397</v>
      </c>
      <c r="E57" s="30">
        <v>32000</v>
      </c>
      <c r="F57" s="20"/>
      <c r="G57" s="30">
        <v>32000</v>
      </c>
      <c r="H57" s="21"/>
      <c r="I57" s="21" t="s">
        <v>17</v>
      </c>
    </row>
    <row r="58" spans="1:9" s="33" customFormat="1" ht="30.75" customHeight="1" x14ac:dyDescent="0.25">
      <c r="A58" s="27" t="s">
        <v>28</v>
      </c>
      <c r="B58" s="28" t="s">
        <v>93</v>
      </c>
      <c r="C58" s="29" t="s">
        <v>138</v>
      </c>
      <c r="D58" s="34">
        <v>45376</v>
      </c>
      <c r="E58" s="30">
        <v>9852</v>
      </c>
      <c r="F58" s="20"/>
      <c r="G58" s="30">
        <v>9852</v>
      </c>
      <c r="H58" s="21"/>
      <c r="I58" s="21" t="s">
        <v>17</v>
      </c>
    </row>
    <row r="59" spans="1:9" s="33" customFormat="1" ht="48" customHeight="1" x14ac:dyDescent="0.25">
      <c r="A59" s="27" t="s">
        <v>28</v>
      </c>
      <c r="B59" s="28" t="s">
        <v>93</v>
      </c>
      <c r="C59" s="29" t="s">
        <v>139</v>
      </c>
      <c r="D59" s="34">
        <v>45376</v>
      </c>
      <c r="E59" s="30">
        <v>71645.64</v>
      </c>
      <c r="F59" s="20"/>
      <c r="G59" s="30">
        <v>71645.64</v>
      </c>
      <c r="H59" s="21"/>
      <c r="I59" s="21" t="s">
        <v>17</v>
      </c>
    </row>
    <row r="60" spans="1:9" s="33" customFormat="1" ht="32.25" customHeight="1" x14ac:dyDescent="0.25">
      <c r="A60" s="27" t="s">
        <v>55</v>
      </c>
      <c r="B60" s="28" t="s">
        <v>94</v>
      </c>
      <c r="C60" s="29" t="s">
        <v>140</v>
      </c>
      <c r="D60" s="34">
        <v>45399</v>
      </c>
      <c r="E60" s="30">
        <v>75000.960000000006</v>
      </c>
      <c r="F60" s="20"/>
      <c r="G60" s="30">
        <v>75000.960000000006</v>
      </c>
      <c r="H60" s="21"/>
      <c r="I60" s="21" t="s">
        <v>17</v>
      </c>
    </row>
    <row r="61" spans="1:9" s="33" customFormat="1" ht="33.75" customHeight="1" x14ac:dyDescent="0.25">
      <c r="A61" s="27" t="s">
        <v>27</v>
      </c>
      <c r="B61" s="28" t="s">
        <v>95</v>
      </c>
      <c r="C61" s="29" t="s">
        <v>141</v>
      </c>
      <c r="D61" s="34">
        <v>45383</v>
      </c>
      <c r="E61" s="30">
        <v>5256.14</v>
      </c>
      <c r="F61" s="20"/>
      <c r="G61" s="30">
        <v>5256.14</v>
      </c>
      <c r="H61" s="21"/>
      <c r="I61" s="21" t="s">
        <v>17</v>
      </c>
    </row>
    <row r="62" spans="1:9" s="33" customFormat="1" ht="36" customHeight="1" x14ac:dyDescent="0.25">
      <c r="A62" s="27" t="s">
        <v>56</v>
      </c>
      <c r="B62" s="28" t="s">
        <v>96</v>
      </c>
      <c r="C62" s="29" t="s">
        <v>142</v>
      </c>
      <c r="D62" s="34">
        <v>45392</v>
      </c>
      <c r="E62" s="30">
        <v>23811.22</v>
      </c>
      <c r="F62" s="20"/>
      <c r="G62" s="30">
        <v>23811.22</v>
      </c>
      <c r="H62" s="21"/>
      <c r="I62" s="21" t="s">
        <v>17</v>
      </c>
    </row>
    <row r="63" spans="1:9" s="33" customFormat="1" ht="43.5" customHeight="1" x14ac:dyDescent="0.25">
      <c r="A63" s="27" t="s">
        <v>25</v>
      </c>
      <c r="B63" s="28" t="s">
        <v>97</v>
      </c>
      <c r="C63" s="29" t="s">
        <v>143</v>
      </c>
      <c r="D63" s="34">
        <v>45397</v>
      </c>
      <c r="E63" s="30">
        <v>341736.83</v>
      </c>
      <c r="F63" s="20"/>
      <c r="G63" s="30">
        <v>341736.83</v>
      </c>
      <c r="H63" s="21"/>
      <c r="I63" s="21" t="s">
        <v>17</v>
      </c>
    </row>
    <row r="64" spans="1:9" s="33" customFormat="1" ht="35.25" customHeight="1" x14ac:dyDescent="0.25">
      <c r="A64" s="27" t="s">
        <v>19</v>
      </c>
      <c r="B64" s="28" t="s">
        <v>95</v>
      </c>
      <c r="C64" s="29" t="s">
        <v>144</v>
      </c>
      <c r="D64" s="34">
        <v>45400</v>
      </c>
      <c r="E64" s="30">
        <v>8196.48</v>
      </c>
      <c r="F64" s="20"/>
      <c r="G64" s="30">
        <v>8196.48</v>
      </c>
      <c r="H64" s="21"/>
      <c r="I64" s="21" t="s">
        <v>17</v>
      </c>
    </row>
    <row r="65" spans="1:13" s="1" customFormat="1" ht="15" customHeight="1" x14ac:dyDescent="0.25">
      <c r="A65" s="26" t="s">
        <v>9</v>
      </c>
      <c r="B65" s="22"/>
      <c r="C65" s="23"/>
      <c r="D65" s="24"/>
      <c r="E65" s="19">
        <f>SUM(E17:E64)</f>
        <v>6058232.5299999984</v>
      </c>
      <c r="F65" s="19">
        <f>SUM(F17:F64)</f>
        <v>0</v>
      </c>
      <c r="G65" s="19">
        <f>SUM(G17:G64)</f>
        <v>6058232.5299999984</v>
      </c>
      <c r="H65" s="25">
        <f>SUM(H17:H64)</f>
        <v>0</v>
      </c>
      <c r="I65" s="23"/>
    </row>
    <row r="66" spans="1:13" x14ac:dyDescent="0.25">
      <c r="H66" s="8"/>
    </row>
    <row r="67" spans="1:13" ht="15" customHeight="1" x14ac:dyDescent="0.25">
      <c r="A67" s="40" t="s">
        <v>11</v>
      </c>
      <c r="B67" s="40"/>
      <c r="C67" s="40"/>
      <c r="D67" s="40"/>
      <c r="E67" s="40"/>
      <c r="F67" s="40"/>
      <c r="G67" s="40"/>
      <c r="H67" s="40"/>
      <c r="I67" s="40"/>
      <c r="J67" s="7"/>
      <c r="K67" s="7"/>
      <c r="L67" s="7"/>
      <c r="M67" s="7"/>
    </row>
    <row r="68" spans="1:13" ht="15" customHeight="1" x14ac:dyDescent="0.25">
      <c r="A68" s="40"/>
      <c r="B68" s="40"/>
      <c r="C68" s="40"/>
      <c r="D68" s="40"/>
      <c r="E68" s="40"/>
      <c r="F68" s="40"/>
      <c r="G68" s="40"/>
      <c r="H68" s="40"/>
      <c r="I68" s="40"/>
      <c r="J68" s="7"/>
      <c r="K68" s="7"/>
      <c r="L68" s="7"/>
      <c r="M68" s="7"/>
    </row>
    <row r="69" spans="1:13" x14ac:dyDescent="0.25">
      <c r="A69" s="2"/>
      <c r="B69" s="3"/>
      <c r="C69" s="3"/>
      <c r="D69" s="4"/>
      <c r="E69" s="4"/>
      <c r="F69" s="4"/>
      <c r="G69" s="5"/>
      <c r="H69" s="5"/>
      <c r="I69" s="3"/>
      <c r="J69" s="3"/>
      <c r="K69" s="3"/>
      <c r="L69" s="3"/>
      <c r="M69" s="4"/>
    </row>
    <row r="70" spans="1:13" ht="15.75" x14ac:dyDescent="0.25">
      <c r="A70" s="2"/>
      <c r="B70" s="3"/>
      <c r="C70" s="3"/>
      <c r="D70" s="6"/>
      <c r="E70" s="4"/>
      <c r="F70" s="4"/>
      <c r="G70" s="5"/>
      <c r="H70" s="5"/>
      <c r="I70" s="3"/>
      <c r="J70" s="3"/>
      <c r="K70" s="3"/>
      <c r="L70" s="3"/>
      <c r="M70" s="4"/>
    </row>
    <row r="71" spans="1:13" ht="15.75" customHeight="1" x14ac:dyDescent="0.25">
      <c r="B71" s="13" t="s">
        <v>12</v>
      </c>
      <c r="C71" s="14"/>
      <c r="D71" s="14"/>
      <c r="E71" s="15"/>
      <c r="F71" s="36" t="s">
        <v>13</v>
      </c>
      <c r="G71" s="36"/>
      <c r="H71" s="36"/>
      <c r="K71" s="3"/>
      <c r="L71" s="3"/>
      <c r="M71" s="3"/>
    </row>
    <row r="72" spans="1:13" s="9" customFormat="1" ht="20.25" customHeight="1" x14ac:dyDescent="0.25">
      <c r="B72" s="10" t="s">
        <v>14</v>
      </c>
      <c r="C72" s="11"/>
      <c r="D72" s="11"/>
      <c r="F72" s="37" t="s">
        <v>15</v>
      </c>
      <c r="G72" s="37"/>
      <c r="H72" s="37"/>
      <c r="K72" s="12"/>
      <c r="L72" s="12"/>
      <c r="M72" s="12"/>
    </row>
  </sheetData>
  <autoFilter ref="A16:I65" xr:uid="{DB7B75F5-A6B8-4C28-AF0A-707776627F6E}"/>
  <mergeCells count="5">
    <mergeCell ref="F71:H71"/>
    <mergeCell ref="F72:H72"/>
    <mergeCell ref="A13:I13"/>
    <mergeCell ref="A14:I14"/>
    <mergeCell ref="A67:I68"/>
  </mergeCells>
  <phoneticPr fontId="3" type="noConversion"/>
  <pageMargins left="0.70866141732283461" right="0.70866141732283461" top="0.74803149606299213" bottom="0.74803149606299213" header="0.31496062992125984" footer="0.31496062992125984"/>
  <pageSetup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2024</vt:lpstr>
      <vt:lpstr>'2024'!Títulos_a_imprimir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2024-05-06T15:13:59Z</cp:lastPrinted>
  <dcterms:created xsi:type="dcterms:W3CDTF">2021-12-06T11:44:16Z</dcterms:created>
  <dcterms:modified xsi:type="dcterms:W3CDTF">2024-05-06T16:49:48Z</dcterms:modified>
</cp:coreProperties>
</file>