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tesoreriagovdo-my.sharepoint.com/personal/oencarnaciondiaz_tesoreria_gov_do/Documents/Escritorio/PORTAL DE TRANSPARENCIA/2023/7/RELACION DE PAGO A PROVEEDORES/"/>
    </mc:Choice>
  </mc:AlternateContent>
  <xr:revisionPtr revIDLastSave="1" documentId="8_{934CA1DE-012C-4D01-94CE-042F2715586C}" xr6:coauthVersionLast="47" xr6:coauthVersionMax="47" xr10:uidLastSave="{3CCCA16B-DE1E-4ADF-8FBB-C6D556B4CE22}"/>
  <bookViews>
    <workbookView xWindow="-120" yWindow="-120" windowWidth="29040" windowHeight="15840" xr2:uid="{38B931D4-DF5C-4916-A266-067298D68880}"/>
  </bookViews>
  <sheets>
    <sheet name="1" sheetId="1" r:id="rId1"/>
  </sheets>
  <definedNames>
    <definedName name="_xlnm._FilterDatabase" localSheetId="0" hidden="1">'1'!$A$16:$I$74</definedName>
    <definedName name="_xlnm.Print_Titles" localSheetId="0">'1'!$1:$16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4" i="1" l="1"/>
  <c r="G74" i="1"/>
  <c r="F74" i="1"/>
  <c r="H74" i="1"/>
</calcChain>
</file>

<file path=xl/sharedStrings.xml><?xml version="1.0" encoding="utf-8"?>
<sst xmlns="http://schemas.openxmlformats.org/spreadsheetml/2006/main" count="280" uniqueCount="185">
  <si>
    <t>VALOR EN RD$</t>
  </si>
  <si>
    <t>PROVEEDOR</t>
  </si>
  <si>
    <t>CONCEPTO</t>
  </si>
  <si>
    <t>FACTURA NCF</t>
  </si>
  <si>
    <t>FECHA DE FACTURA</t>
  </si>
  <si>
    <t>MONTO FACTURADO</t>
  </si>
  <si>
    <t>MONTO PAGADO A LA FECHA</t>
  </si>
  <si>
    <t>MONTO PENDIENTE</t>
  </si>
  <si>
    <t>ESTADO (COMPLETADO,  PENDIENTE O ATRASADO</t>
  </si>
  <si>
    <t>TOTAL EN RD$</t>
  </si>
  <si>
    <t>SEGURO NACIONAL DE SALUD</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</si>
  <si>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</si>
  <si>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</si>
  <si>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</si>
  <si>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</si>
  <si>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</si>
  <si>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</si>
  <si>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</si>
  <si>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EMPRESA DISTRIBUIDORA DE ELECTRICIDAD DEL ESTE</t>
  </si>
  <si>
    <t>BANCO CENTRAL DE LA REPUBLICA DOMINICANA</t>
  </si>
  <si>
    <t>CENTRO CUESTA NACIONAL</t>
  </si>
  <si>
    <t>GLOBAL PROMO JO LE</t>
  </si>
  <si>
    <t>ESMERALDA CACERES DE LOS SANTOS</t>
  </si>
  <si>
    <t>DELTA COMERCIAL</t>
  </si>
  <si>
    <t>25/05/2023</t>
  </si>
  <si>
    <t>EN PROCESO</t>
  </si>
  <si>
    <t>LA INNOVACION</t>
  </si>
  <si>
    <t>COMPAÑÍA DOMINICANA DE TELEFONOS</t>
  </si>
  <si>
    <t>B1500000127</t>
  </si>
  <si>
    <t>29/05/2023</t>
  </si>
  <si>
    <t>30/05/2023</t>
  </si>
  <si>
    <t>19/05/2023</t>
  </si>
  <si>
    <t>26/05/2023</t>
  </si>
  <si>
    <t>21/06/2023</t>
  </si>
  <si>
    <t>13/06/2023</t>
  </si>
  <si>
    <t>15/06/2023</t>
  </si>
  <si>
    <t>19/06/2023</t>
  </si>
  <si>
    <t>WINDTELECOM</t>
  </si>
  <si>
    <t>GRUPO HICIANO GRUHINC</t>
  </si>
  <si>
    <t>SERVICIOS Y DISEÑOS TECNICOS J SANTOS</t>
  </si>
  <si>
    <t>IMPREDOM</t>
  </si>
  <si>
    <t>INSTITUTO DE EDUCACION SUPERIOR EN FORMACION DIPLOMATICA Y CONSULAR DR EDUARDO LA TORRE RODRIGUEZ</t>
  </si>
  <si>
    <t>REFRIGERACION TECNICA JJ</t>
  </si>
  <si>
    <t>INSTITUTO CULTUTRAL DOMINICANO</t>
  </si>
  <si>
    <t>CARAFIG SOLUTIONS</t>
  </si>
  <si>
    <t>SIMON BOLIVAR CEPEDA MENA</t>
  </si>
  <si>
    <t xml:space="preserve">CENTRO AUTOMOTRIZ JAQUEZ </t>
  </si>
  <si>
    <t>GULFSTREAM PETROLEUM DOMINICANA</t>
  </si>
  <si>
    <t>GREEN LOVE</t>
  </si>
  <si>
    <t>SIGMA GAS</t>
  </si>
  <si>
    <t>MAGNA MOTORS</t>
  </si>
  <si>
    <t>MUÑOZ CONCEPTO MOBILIARIO</t>
  </si>
  <si>
    <t>HUMANO SEGUROS S A</t>
  </si>
  <si>
    <t>Seguros Reservas, SA</t>
  </si>
  <si>
    <t>A Fuego Lento</t>
  </si>
  <si>
    <t>AGUA PLANETA AZUL </t>
  </si>
  <si>
    <t>CONSTRUCTORA PERMESA</t>
  </si>
  <si>
    <t>Corporación Estatal de Radio y Televisión (CERTV)</t>
  </si>
  <si>
    <t>ALMACENES LEON</t>
  </si>
  <si>
    <t>VICTOR GARCIA AIRE ACONDICIONADO</t>
  </si>
  <si>
    <t>SERVIPARTES AURORA</t>
  </si>
  <si>
    <t>URBANVOLT SOLUTION</t>
  </si>
  <si>
    <t>CENTRO DE GOMAS Y SERVICIOS DE PLAZA OLIMPICA</t>
  </si>
  <si>
    <t>Editora Hoy, SAS</t>
  </si>
  <si>
    <t>Global Promo JO LE</t>
  </si>
  <si>
    <t>Pretensados Estructurales Dominicanos</t>
  </si>
  <si>
    <t>ICU Soluciones Empresariales</t>
  </si>
  <si>
    <t>EDITORA DEL CARIBE C POR A</t>
  </si>
  <si>
    <t>AGUA PLANETA AZUL C POR A</t>
  </si>
  <si>
    <t>Grupo Hiciano Gruhinc</t>
  </si>
  <si>
    <t>SERVICIO DE INTERNET Y DATA A ESTA INSTITUCION, CORRESPONDIENTE AL MES DE JUNIO 2023.</t>
  </si>
  <si>
    <t>SERVICIO DE ALMUERZO A LOS SERVIDORES DE LA INTITUCION, DESDE EL 15 DE MAYO HASTA EL 15 DE JUNIO 2023.</t>
  </si>
  <si>
    <t>SERVICIO DE MANTENIMIENTO Y REPARACIÓN DE 04 INVERSORES, PROPIEDAD DE LA INSTITUCIÓN.</t>
  </si>
  <si>
    <t>SERVICIO DE FUMIGACION A TODAS LAS OFICINAS DE LA INSTITUCION, CORRESPONDIENTE AL MES DE JUNIO 2023</t>
  </si>
  <si>
    <t>SERVICIO DE ENERGIA ELECTRICA A ESTA INSTITUCION, CORRESPONDIENTE AL MES DE JUNIO 2023.</t>
  </si>
  <si>
    <t>ADQUISICION DE 60 TALONARIO DE TRAMITE DE CORRESPONDENCIA  Y 15 TALONARIOS DE PERMISOS PARA USO DE LA INSTITUCION.</t>
  </si>
  <si>
    <t>SERVICIO DE CAPACITACION "CURSO DE PROTOCOLO, ORGANIZACION DE EVENTOS Y ETIQUETA", A LOS SERVIDORES DE LA INSTITUCION.</t>
  </si>
  <si>
    <t>SERVICIO DE REPARACION Y PROGRAMACION DE TERMOSTATOS DIGITALES, PROGRAMABLES E INTELIGENTES, PARA EL AREA DE TECNOLOGIA DE NUESTRA INSTITUCION.</t>
  </si>
  <si>
    <t>SERVICIO DE CAPACITACION EN EL CURSO DE MAYORDOMIA PARA CONSERJE, PARA SERVIDORES DE LA INSTITUCION.</t>
  </si>
  <si>
    <t>ADQUISICIÓN DE MATERIALES DE LIMPIEZA E INSUMOS DE COCINA, PARA USO DE LA INSTITUCIÓN.</t>
  </si>
  <si>
    <t>SERVICIOS DE NOTORIZACIÓN DE CONTRATOS Y ACTAS NOTARIALES, PARA USO DE LA INSTITUCIÓN.</t>
  </si>
  <si>
    <t>ADQUISICIÓN DE 500 TARJETAS DE PRESENTACIÓN PERSONALIZADA, PARA SER UTILIZADA EN EL DEPARTAMENTO DE PROGRAMACION Y EVALUACION FINANCIERA DE ESTA INSTITUCION.</t>
  </si>
  <si>
    <t>ADQUISICION DE NEUMATICOS PARA SER UTLIZADOS EN LOS DIFERENTES VEHICULOS DE LA INSTITUCION.</t>
  </si>
  <si>
    <t>ADQUISICION DE TICKETS DE COMBUSTIBLE, PARA USO DE LA FLOTILLA VEHICULAR DE LA INSTITUCION.</t>
  </si>
  <si>
    <t>SERVICIO DE CAPACITACION, PARA EL PLAN DE RECOLECCION Y DISPOSICION DE DESECHOS PARA RECICLAJE, CON CRITERIOS DE COMPRAS VERDES, A COLABORADORES DE LA INSTITUCION.</t>
  </si>
  <si>
    <t>ADQUISICION DE 90 GALONES DE GAS LICUADO DE PETROLEO, PARA USO DE LA INSTITUCION.</t>
  </si>
  <si>
    <t>SERVICIO DE INTERNET Y DATA A ESTA INSTUCION, CORRESPONDIENTE AL MES JUNIO 2023.</t>
  </si>
  <si>
    <t>SERVICIO DE MANTENIMIENTO PREVENTIVO, A LOS VEHICULOS DE LA INSTITUCION CON GARANTIA DE LA CASA.</t>
  </si>
  <si>
    <t>ADQUISICION DE 03 DIVISIONES DE ESCRITORIOS DE 1.20 X 1.55, PARA SER UTILIZADOS EN LA INSTITUCION.</t>
  </si>
  <si>
    <t>SERVICIO DE SEGURO DE SALUD A LOS COLABORADORES DE LA INSTITUCION, CORRESPONDIENTE AL MES DE JULIO 2023.</t>
  </si>
  <si>
    <t>SERVICIO DE SEGURO DE VIDA A LOS COLABORADORES DE LA INSTITUCION, CORRESPONDIENTE AL MES DE JULIO 2023.</t>
  </si>
  <si>
    <t>SERVICIO DE ALMUERZO A LOS SERVIDORES DE LA INSTITUCION, DESDE EL 15 DE MAYO HASTA EL 15 DE JUNIO 2023.</t>
  </si>
  <si>
    <t>ADQUISICION DE 70 FARDOS DE BOTELLITAS DE AGUA DE 16 ONZAS, PARA SER USADOS EN LA INTITUCION.</t>
  </si>
  <si>
    <t>ADQUISICIÓN DE PINTURAS PARA USO DE LA INSTITUCIÓN.</t>
  </si>
  <si>
    <t>SERVICIO DE CATERING, PARA DISTINTAS ACTIVIDADES DE LA INSTITUCION</t>
  </si>
  <si>
    <t>ALQUILER DE 50 PARQUEOS PARA USO DE LOS COLABORADORES, JULIO 2023</t>
  </si>
  <si>
    <t>DERECHO DE PUBLICIDAD, SEGUN LEY NO. 134-03, CORRESPONDIENTE AL 10% DEL MONTO DEVENGADO EN PUBLICIDAD DE ESDE ENERO HASTA JUNIO 2023.</t>
  </si>
  <si>
    <t>ADQUISICIÓN DE PAPEL HIGIÉNICO Y PAPEL TOALLA, PARA USO DE LA INSTITUCIÓN.</t>
  </si>
  <si>
    <t>ALQUILER DE 10 PARQUEOS PARA USO DE LOS COLABORADORES, JULIO 2023</t>
  </si>
  <si>
    <t>ADQUISICIÓN DE INSUMOS DE OFICINA PARA USO DE LA INSTITUCIÓN.</t>
  </si>
  <si>
    <t>ADQUISICION DE 08 TANQUES REFRIGERANTES.</t>
  </si>
  <si>
    <t>SERVICIO DE MANTENIMIENTO PREVENTIVO Y CORRECTIVO A LA FLOTILLA VEHICULAR DE LA INSTITUCION</t>
  </si>
  <si>
    <t>SERVICIO DE FUMIGACION A TODAS LAS OFICINAS, JULIO 2023</t>
  </si>
  <si>
    <t>SERVICIO DE ALMACENAJE DE LOS DOCUMENTOS DE LA INSTITUCION, JULIO 2023</t>
  </si>
  <si>
    <t xml:space="preserve">SERVICIO DE LAVADOS VEHICULAR </t>
  </si>
  <si>
    <t>RENOVACION DE SUSCRIPCION DE PERIODICOS, POR UN PERIODO DE UN AÑO.</t>
  </si>
  <si>
    <t>ADQUISICION DE REFRIGERIOS, PARA LAS DIVERSAS ACTIVIDADES Y REUNIONES QUE SE LLEVAN ACABO EN LA INSTITUCION.</t>
  </si>
  <si>
    <t>ADQUISICION DE (300) TARJETAS DE PROXIMIDAD PARA CARNET, BANDA MAGNETICA (300) PORTA CARNET Y (300) LANYARD PARA CARNET, PARA SER USADOS POR LOS COLABORADORES DE LA INSTITUCION.</t>
  </si>
  <si>
    <t>SERVICIO DE CONFECCION DE PLANO, PARA LA REMODELACION Y AMPLIACION DEL PARQUEO DE LA INSTITUCION.</t>
  </si>
  <si>
    <t>SERVICIO DE MANTENIMIENTO Y REPARACION A VARIAS IMPRESORAS, PROPIEDAD DE LA INSTITUCIÓN.</t>
  </si>
  <si>
    <t>ADQUISICION DE 250 LIBRAS DE AZUCAR, PARA USO DE LA INSTITUCION.</t>
  </si>
  <si>
    <t>ADQUISICION DE FARDOS DE BOTELLITAS Y BOTELLONES DE AGUA POTABLE, PARA USO DE LA INSTITUCION.</t>
  </si>
  <si>
    <t>SERVICIO DE ALMUERZOS A LOS COLABORADORES DE LA INSTITUCION, DESDE EL 16 DE JUNIO HASTA EL 15 DE JULIO 2023.</t>
  </si>
  <si>
    <t>B1500011173</t>
  </si>
  <si>
    <t>B1500000009</t>
  </si>
  <si>
    <t>B1500000744</t>
  </si>
  <si>
    <t>B1500274350</t>
  </si>
  <si>
    <t>B1500000041</t>
  </si>
  <si>
    <t>B1500000077</t>
  </si>
  <si>
    <t>B1500000313</t>
  </si>
  <si>
    <t>B1500002576</t>
  </si>
  <si>
    <t>B1500000006</t>
  </si>
  <si>
    <t>B1500000080</t>
  </si>
  <si>
    <t>B1500000129</t>
  </si>
  <si>
    <t>B1500000930</t>
  </si>
  <si>
    <t>B1500002235</t>
  </si>
  <si>
    <t>B1500000375</t>
  </si>
  <si>
    <t>B1500000608</t>
  </si>
  <si>
    <t>E450000013526</t>
  </si>
  <si>
    <t>E450000013799</t>
  </si>
  <si>
    <t>E450000014425</t>
  </si>
  <si>
    <t>B1500006440</t>
  </si>
  <si>
    <t>B1500006462</t>
  </si>
  <si>
    <t>B1500018157</t>
  </si>
  <si>
    <t>B1500001426</t>
  </si>
  <si>
    <t>B1500008779</t>
  </si>
  <si>
    <t>B1500028490</t>
  </si>
  <si>
    <t>B1500042720</t>
  </si>
  <si>
    <t>B1500001614</t>
  </si>
  <si>
    <t>B1500153923</t>
  </si>
  <si>
    <t>B1500028332</t>
  </si>
  <si>
    <t>B1500001665</t>
  </si>
  <si>
    <t>B1500001666</t>
  </si>
  <si>
    <t>B1500000112</t>
  </si>
  <si>
    <t>B1500007535</t>
  </si>
  <si>
    <t>B1500000333</t>
  </si>
  <si>
    <t>B1500000232</t>
  </si>
  <si>
    <t>B1500000010</t>
  </si>
  <si>
    <t>B1500002531</t>
  </si>
  <si>
    <t>B1500000733</t>
  </si>
  <si>
    <t>B1500000746</t>
  </si>
  <si>
    <t>B1500000574</t>
  </si>
  <si>
    <t>B1500002329</t>
  </si>
  <si>
    <t>B1500006489</t>
  </si>
  <si>
    <t>B1500162053</t>
  </si>
  <si>
    <t>B1500000132</t>
  </si>
  <si>
    <t>B1500000017</t>
  </si>
  <si>
    <t>B1500000571</t>
  </si>
  <si>
    <t>B1500004941</t>
  </si>
  <si>
    <t>B1500161947</t>
  </si>
  <si>
    <t>B1500154054</t>
  </si>
  <si>
    <t>B1500160298</t>
  </si>
  <si>
    <t>B1500160323</t>
  </si>
  <si>
    <t>B1500160800</t>
  </si>
  <si>
    <t>B1500161057</t>
  </si>
  <si>
    <t>B1500161248</t>
  </si>
  <si>
    <t>B1500161384</t>
  </si>
  <si>
    <t>B1500161969</t>
  </si>
  <si>
    <t>B1500000014</t>
  </si>
  <si>
    <t>26/06/2023</t>
  </si>
  <si>
    <t>20/06/2023</t>
  </si>
  <si>
    <t>27/06/2023</t>
  </si>
  <si>
    <t>28/06/2023</t>
  </si>
  <si>
    <t>16/06/2023</t>
  </si>
  <si>
    <t>22/06/2023</t>
  </si>
  <si>
    <t>18/07/2023</t>
  </si>
  <si>
    <t>13/07/2023</t>
  </si>
  <si>
    <t>26/07/2023</t>
  </si>
  <si>
    <t>30/06/2023</t>
  </si>
  <si>
    <t>25/07/2023</t>
  </si>
  <si>
    <t>20/07/2023</t>
  </si>
  <si>
    <t>23/06/2023</t>
  </si>
  <si>
    <t>19/07/2023</t>
  </si>
  <si>
    <t>661,614.20 </t>
  </si>
  <si>
    <t>RELACION DE PAGOS A PROVEEDORES,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</si>
</sst>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dd\.mm\.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9"/>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38">
    <xf numFmtId="0" fontId="0" fillId="0" borderId="0" xfId="0"/>
    <xf numFmtId="0" fontId="2" fillId="0" borderId="0" xfId="0" applyFont="1"/>
    <xf numFmtId="0" fontId="8" fillId="0" borderId="0" xfId="3" applyAlignment="1">
      <alignment horizontal="center" vertical="center"/>
    </xf>
    <xf numFmtId="0" fontId="8" fillId="0" borderId="0" xfId="3" applyAlignment="1">
      <alignment horizontal="center"/>
    </xf>
    <xf numFmtId="0" fontId="8" fillId="0" borderId="0" xfId="3"/>
    <xf numFmtId="14" fontId="9" fillId="0" borderId="0" xfId="3" applyNumberFormat="1" applyFont="1" applyAlignment="1">
      <alignment horizontal="center"/>
    </xf>
    <xf numFmtId="0" fontId="10" fillId="0" borderId="0" xfId="3" applyFont="1"/>
    <xf numFmtId="0" fontId="6" fillId="0" borderId="0" xfId="0" applyFont="1" applyAlignment="1">
      <alignment vertical="center" wrapText="1"/>
    </xf>
    <xf numFmtId="0" fontId="6" fillId="0" borderId="0" xfId="0" applyFont="1" applyAlignment="1">
      <alignment horizontal="center" vertical="center" wrapText="1"/>
    </xf>
    <xf numFmtId="0" fontId="0" fillId="0" borderId="2" xfId="0" applyBorder="1"/>
    <xf numFmtId="0" fontId="11" fillId="0" borderId="0" xfId="0" applyFont="1"/>
    <xf numFmtId="0" fontId="12" fillId="2" borderId="2" xfId="0" applyFont="1" applyFill="1" applyBorder="1" applyAlignment="1">
      <alignment horizontal="center" vertical="center" wrapText="1"/>
    </xf>
    <xf numFmtId="0" fontId="13" fillId="0" borderId="0" xfId="3" applyFont="1"/>
    <xf numFmtId="0" fontId="13" fillId="0" borderId="0" xfId="3" applyFont="1" applyAlignment="1">
      <alignment horizontal="center"/>
    </xf>
    <xf numFmtId="0" fontId="14" fillId="2" borderId="3" xfId="0" applyFont="1" applyFill="1" applyBorder="1" applyAlignment="1">
      <alignment horizontal="center" vertical="center"/>
    </xf>
    <xf numFmtId="0" fontId="15" fillId="0" borderId="0" xfId="3" applyFont="1"/>
    <xf numFmtId="0" fontId="16" fillId="0" borderId="0" xfId="0" applyFont="1"/>
    <xf numFmtId="0" fontId="0" fillId="0" borderId="0" xfId="0" applyAlignment="1">
      <alignment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165" fontId="2" fillId="0" borderId="1" xfId="0" applyNumberFormat="1" applyFont="1" applyBorder="1" applyAlignment="1">
      <alignment horizontal="left" vertical="center"/>
    </xf>
    <xf numFmtId="164" fontId="2" fillId="0" borderId="1" xfId="1" applyNumberFormat="1" applyFont="1" applyBorder="1" applyAlignment="1">
      <alignment horizontal="left" vertical="center"/>
    </xf>
    <xf numFmtId="43" fontId="2" fillId="0" borderId="1" xfId="0" applyNumberFormat="1" applyFont="1" applyBorder="1" applyAlignment="1">
      <alignment horizontal="left" vertical="center"/>
    </xf>
    <xf numFmtId="0" fontId="5" fillId="0" borderId="1" xfId="2" applyFont="1" applyBorder="1" applyAlignment="1">
      <alignment horizontal="center" wrapText="1"/>
    </xf>
    <xf numFmtId="0" fontId="5" fillId="0" borderId="1" xfId="2" applyFont="1" applyBorder="1"/>
    <xf numFmtId="0" fontId="5" fillId="0" borderId="1" xfId="2" applyFont="1" applyBorder="1" applyAlignment="1">
      <alignment horizontal="center"/>
    </xf>
    <xf numFmtId="43" fontId="5" fillId="0" borderId="1" xfId="1" applyFont="1" applyBorder="1" applyAlignment="1">
      <alignment horizontal="center"/>
    </xf>
    <xf numFmtId="164" fontId="1" fillId="0" borderId="1" xfId="1" applyNumberFormat="1" applyFont="1" applyBorder="1" applyAlignment="1">
      <alignment horizontal="left" vertical="center"/>
    </xf>
    <xf numFmtId="0" fontId="0" fillId="0" borderId="1" xfId="0" applyBorder="1" applyAlignment="1">
      <alignment horizontal="left" vertical="center" wrapText="1"/>
    </xf>
    <xf numFmtId="14" fontId="5" fillId="0" borderId="1" xfId="2" applyNumberFormat="1" applyFont="1" applyBorder="1" applyAlignment="1">
      <alignment horizontal="center"/>
    </xf>
    <xf numFmtId="43" fontId="5" fillId="0" borderId="1" xfId="1" applyFont="1" applyBorder="1" applyAlignment="1">
      <alignment horizontal="right"/>
    </xf>
    <xf numFmtId="43" fontId="5" fillId="0" borderId="1" xfId="1" applyFont="1" applyBorder="1" applyAlignment="1">
      <alignment horizontal="right" vertical="center"/>
    </xf>
    <xf numFmtId="0" fontId="14" fillId="2" borderId="3" xfId="0" applyFont="1" applyFill="1" applyBorder="1" applyAlignment="1">
      <alignment horizontal="center" wrapText="1"/>
    </xf>
    <xf numFmtId="0" fontId="12" fillId="2" borderId="2"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2594741</xdr:colOff>
      <xdr:row>0</xdr:row>
      <xdr:rowOff>10948</xdr:rowOff>
    </xdr:from>
    <xdr:to>
      <xdr:col>4</xdr:col>
      <xdr:colOff>821121</xdr:colOff>
      <xdr:row>12</xdr:row>
      <xdr:rowOff>20392</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904827" y="10948"/>
          <a:ext cx="3612932" cy="22428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83"/>
  <sheetViews>
    <sheetView tabSelected="1" zoomScale="87" zoomScaleNormal="87" workbookViewId="0">
      <selection sqref="A1:I83"/>
    </sheetView>
  </sheetViews>
  <sheetFormatPr baseColWidth="10" defaultRowHeight="15" x14ac:dyDescent="0.25"/>
  <cols>
    <col min="1" max="1" width="34.710937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6" t="s">
        <v>184</v>
      </c>
      <c r="B13" s="36"/>
      <c r="C13" s="36"/>
      <c r="D13" s="36"/>
      <c r="E13" s="36"/>
      <c r="F13" s="36"/>
      <c r="G13" s="36"/>
      <c r="H13" s="36"/>
      <c r="I13" s="36"/>
    </row>
    <row r="14" spans="1:9" x14ac:dyDescent="0.25">
      <c r="A14" s="36" t="s">
        <v>0</v>
      </c>
      <c r="B14" s="36"/>
      <c r="C14" s="36"/>
      <c r="D14" s="36"/>
      <c r="E14" s="36"/>
      <c r="F14" s="36"/>
      <c r="G14" s="36"/>
      <c r="H14" s="36"/>
      <c r="I14" s="36"/>
    </row>
    <row r="16" spans="1:9" s="17" customFormat="1" ht="63" customHeight="1" x14ac:dyDescent="0.25">
      <c r="A16" s="18" t="s">
        <v>1</v>
      </c>
      <c r="B16" s="18" t="s">
        <v>2</v>
      </c>
      <c r="C16" s="18" t="s">
        <v>3</v>
      </c>
      <c r="D16" s="19" t="s">
        <v>4</v>
      </c>
      <c r="E16" s="19" t="s">
        <v>5</v>
      </c>
      <c r="F16" s="19" t="s">
        <v>17</v>
      </c>
      <c r="G16" s="19" t="s">
        <v>6</v>
      </c>
      <c r="H16" s="19" t="s">
        <v>7</v>
      </c>
      <c r="I16" s="19" t="s">
        <v>8</v>
      </c>
    </row>
    <row r="17" spans="1:9" ht="50.25" customHeight="1" x14ac:dyDescent="0.25">
      <c r="A17" s="25" t="s">
        <v>37</v>
      </c>
      <c r="B17" s="25" t="s">
        <v>70</v>
      </c>
      <c r="C17" s="26" t="s">
        <v>113</v>
      </c>
      <c r="D17" s="27" t="s">
        <v>169</v>
      </c>
      <c r="E17" s="28">
        <v>128079.37</v>
      </c>
      <c r="F17" s="29"/>
      <c r="G17" s="28">
        <v>128079.37</v>
      </c>
      <c r="H17" s="30"/>
      <c r="I17" s="30" t="s">
        <v>11</v>
      </c>
    </row>
    <row r="18" spans="1:9" ht="50.25" customHeight="1" x14ac:dyDescent="0.25">
      <c r="A18" s="25" t="s">
        <v>38</v>
      </c>
      <c r="B18" s="25" t="s">
        <v>71</v>
      </c>
      <c r="C18" s="26" t="s">
        <v>114</v>
      </c>
      <c r="D18" s="27" t="s">
        <v>170</v>
      </c>
      <c r="E18" s="28">
        <v>495122.46</v>
      </c>
      <c r="F18" s="29"/>
      <c r="G18" s="28">
        <v>495122.46</v>
      </c>
      <c r="H18" s="30"/>
      <c r="I18" s="30" t="s">
        <v>11</v>
      </c>
    </row>
    <row r="19" spans="1:9" ht="50.25" customHeight="1" x14ac:dyDescent="0.25">
      <c r="A19" s="25" t="s">
        <v>39</v>
      </c>
      <c r="B19" s="25" t="s">
        <v>72</v>
      </c>
      <c r="C19" s="26" t="s">
        <v>28</v>
      </c>
      <c r="D19" s="31">
        <v>45175</v>
      </c>
      <c r="E19" s="28">
        <v>59998.28</v>
      </c>
      <c r="F19" s="29"/>
      <c r="G19" s="28">
        <v>59998.28</v>
      </c>
      <c r="H19" s="30"/>
      <c r="I19" s="30" t="s">
        <v>11</v>
      </c>
    </row>
    <row r="20" spans="1:9" ht="50.25" customHeight="1" x14ac:dyDescent="0.25">
      <c r="A20" s="25" t="s">
        <v>22</v>
      </c>
      <c r="B20" s="25" t="s">
        <v>73</v>
      </c>
      <c r="C20" s="26" t="s">
        <v>115</v>
      </c>
      <c r="D20" s="27" t="s">
        <v>33</v>
      </c>
      <c r="E20" s="28">
        <v>17700</v>
      </c>
      <c r="F20" s="29"/>
      <c r="G20" s="28">
        <v>17700</v>
      </c>
      <c r="H20" s="30"/>
      <c r="I20" s="30" t="s">
        <v>11</v>
      </c>
    </row>
    <row r="21" spans="1:9" ht="50.25" customHeight="1" x14ac:dyDescent="0.25">
      <c r="A21" s="25" t="s">
        <v>18</v>
      </c>
      <c r="B21" s="25" t="s">
        <v>74</v>
      </c>
      <c r="C21" s="26" t="s">
        <v>116</v>
      </c>
      <c r="D21" s="27" t="s">
        <v>36</v>
      </c>
      <c r="E21" s="28">
        <v>253686.26</v>
      </c>
      <c r="F21" s="29"/>
      <c r="G21" s="28">
        <v>253686.26</v>
      </c>
      <c r="H21" s="30"/>
      <c r="I21" s="30" t="s">
        <v>11</v>
      </c>
    </row>
    <row r="22" spans="1:9" ht="50.25" customHeight="1" x14ac:dyDescent="0.25">
      <c r="A22" s="25" t="s">
        <v>40</v>
      </c>
      <c r="B22" s="25" t="s">
        <v>75</v>
      </c>
      <c r="C22" s="26" t="s">
        <v>117</v>
      </c>
      <c r="D22" s="27" t="s">
        <v>35</v>
      </c>
      <c r="E22" s="28">
        <v>8995.32</v>
      </c>
      <c r="F22" s="29"/>
      <c r="G22" s="28">
        <v>8995.32</v>
      </c>
      <c r="H22" s="30"/>
      <c r="I22" s="30" t="s">
        <v>11</v>
      </c>
    </row>
    <row r="23" spans="1:9" ht="50.25" customHeight="1" x14ac:dyDescent="0.25">
      <c r="A23" s="25" t="s">
        <v>41</v>
      </c>
      <c r="B23" s="25" t="s">
        <v>76</v>
      </c>
      <c r="C23" s="26" t="s">
        <v>118</v>
      </c>
      <c r="D23" s="27" t="s">
        <v>35</v>
      </c>
      <c r="E23" s="28">
        <v>24000</v>
      </c>
      <c r="F23" s="29"/>
      <c r="G23" s="28">
        <v>24000</v>
      </c>
      <c r="H23" s="30"/>
      <c r="I23" s="30" t="s">
        <v>11</v>
      </c>
    </row>
    <row r="24" spans="1:9" ht="50.25" customHeight="1" x14ac:dyDescent="0.25">
      <c r="A24" s="25" t="s">
        <v>42</v>
      </c>
      <c r="B24" s="25" t="s">
        <v>77</v>
      </c>
      <c r="C24" s="26" t="s">
        <v>119</v>
      </c>
      <c r="D24" s="31">
        <v>45083</v>
      </c>
      <c r="E24" s="28">
        <v>5900</v>
      </c>
      <c r="F24" s="29"/>
      <c r="G24" s="28">
        <v>5900</v>
      </c>
      <c r="H24" s="30"/>
      <c r="I24" s="30" t="s">
        <v>11</v>
      </c>
    </row>
    <row r="25" spans="1:9" ht="50.25" customHeight="1" x14ac:dyDescent="0.25">
      <c r="A25" s="25" t="s">
        <v>43</v>
      </c>
      <c r="B25" s="25" t="s">
        <v>78</v>
      </c>
      <c r="C25" s="26" t="s">
        <v>120</v>
      </c>
      <c r="D25" s="31" t="s">
        <v>34</v>
      </c>
      <c r="E25" s="28">
        <v>168000</v>
      </c>
      <c r="F25" s="29"/>
      <c r="G25" s="28">
        <v>168000</v>
      </c>
      <c r="H25" s="30"/>
      <c r="I25" s="30" t="s">
        <v>11</v>
      </c>
    </row>
    <row r="26" spans="1:9" ht="50.25" customHeight="1" x14ac:dyDescent="0.25">
      <c r="A26" s="25" t="s">
        <v>44</v>
      </c>
      <c r="B26" s="25" t="s">
        <v>79</v>
      </c>
      <c r="C26" s="26" t="s">
        <v>121</v>
      </c>
      <c r="D26" s="27" t="s">
        <v>35</v>
      </c>
      <c r="E26" s="28">
        <v>188328</v>
      </c>
      <c r="F26" s="29"/>
      <c r="G26" s="28">
        <v>188328</v>
      </c>
      <c r="H26" s="30"/>
      <c r="I26" s="30" t="s">
        <v>11</v>
      </c>
    </row>
    <row r="27" spans="1:9" ht="50.25" customHeight="1" x14ac:dyDescent="0.25">
      <c r="A27" s="25" t="s">
        <v>45</v>
      </c>
      <c r="B27" s="25" t="s">
        <v>80</v>
      </c>
      <c r="C27" s="26" t="s">
        <v>122</v>
      </c>
      <c r="D27" s="27" t="s">
        <v>171</v>
      </c>
      <c r="E27" s="28">
        <v>168740</v>
      </c>
      <c r="F27" s="29"/>
      <c r="G27" s="28">
        <v>168740</v>
      </c>
      <c r="H27" s="30"/>
      <c r="I27" s="30" t="s">
        <v>11</v>
      </c>
    </row>
    <row r="28" spans="1:9" ht="50.25" customHeight="1" x14ac:dyDescent="0.25">
      <c r="A28" s="25" t="s">
        <v>21</v>
      </c>
      <c r="B28" s="25" t="s">
        <v>81</v>
      </c>
      <c r="C28" s="26" t="s">
        <v>123</v>
      </c>
      <c r="D28" s="27" t="s">
        <v>172</v>
      </c>
      <c r="E28" s="28">
        <v>8850</v>
      </c>
      <c r="F28" s="29"/>
      <c r="G28" s="28">
        <v>8850</v>
      </c>
      <c r="H28" s="30"/>
      <c r="I28" s="30" t="s">
        <v>11</v>
      </c>
    </row>
    <row r="29" spans="1:9" ht="50.25" customHeight="1" x14ac:dyDescent="0.25">
      <c r="A29" s="25" t="s">
        <v>46</v>
      </c>
      <c r="B29" s="25" t="s">
        <v>82</v>
      </c>
      <c r="C29" s="26" t="s">
        <v>124</v>
      </c>
      <c r="D29" s="31">
        <v>45113</v>
      </c>
      <c r="E29" s="28">
        <v>174833.24</v>
      </c>
      <c r="F29" s="29"/>
      <c r="G29" s="28">
        <v>174833.24</v>
      </c>
      <c r="H29" s="30"/>
      <c r="I29" s="30" t="s">
        <v>11</v>
      </c>
    </row>
    <row r="30" spans="1:9" ht="50.25" customHeight="1" x14ac:dyDescent="0.25">
      <c r="A30" s="25" t="s">
        <v>47</v>
      </c>
      <c r="B30" s="25" t="s">
        <v>83</v>
      </c>
      <c r="C30" s="26" t="s">
        <v>125</v>
      </c>
      <c r="D30" s="27" t="s">
        <v>30</v>
      </c>
      <c r="E30" s="28">
        <v>600000</v>
      </c>
      <c r="F30" s="29"/>
      <c r="G30" s="28">
        <v>600000</v>
      </c>
      <c r="H30" s="30"/>
      <c r="I30" s="30" t="s">
        <v>11</v>
      </c>
    </row>
    <row r="31" spans="1:9" ht="50.25" customHeight="1" x14ac:dyDescent="0.25">
      <c r="A31" s="25" t="s">
        <v>48</v>
      </c>
      <c r="B31" s="25" t="s">
        <v>84</v>
      </c>
      <c r="C31" s="26" t="s">
        <v>126</v>
      </c>
      <c r="D31" s="31">
        <v>44932</v>
      </c>
      <c r="E31" s="28">
        <v>127000</v>
      </c>
      <c r="F31" s="29"/>
      <c r="G31" s="28">
        <v>127000</v>
      </c>
      <c r="H31" s="30"/>
      <c r="I31" s="30" t="s">
        <v>11</v>
      </c>
    </row>
    <row r="32" spans="1:9" ht="50.25" customHeight="1" x14ac:dyDescent="0.25">
      <c r="A32" s="25" t="s">
        <v>49</v>
      </c>
      <c r="B32" s="25" t="s">
        <v>85</v>
      </c>
      <c r="C32" s="26" t="s">
        <v>127</v>
      </c>
      <c r="D32" s="27" t="s">
        <v>24</v>
      </c>
      <c r="E32" s="28">
        <v>12564</v>
      </c>
      <c r="F32" s="29"/>
      <c r="G32" s="28">
        <v>12564</v>
      </c>
      <c r="H32" s="30"/>
      <c r="I32" s="30" t="s">
        <v>11</v>
      </c>
    </row>
    <row r="33" spans="1:9" ht="50.25" customHeight="1" x14ac:dyDescent="0.25">
      <c r="A33" s="25" t="s">
        <v>50</v>
      </c>
      <c r="B33" s="25" t="s">
        <v>87</v>
      </c>
      <c r="C33" s="26" t="s">
        <v>131</v>
      </c>
      <c r="D33" s="31">
        <v>44932</v>
      </c>
      <c r="E33" s="28">
        <v>4413.83</v>
      </c>
      <c r="F33" s="29"/>
      <c r="G33" s="28">
        <v>4413.83</v>
      </c>
      <c r="H33" s="30"/>
      <c r="I33" s="30" t="s">
        <v>11</v>
      </c>
    </row>
    <row r="34" spans="1:9" ht="50.25" customHeight="1" x14ac:dyDescent="0.25">
      <c r="A34" s="25" t="s">
        <v>50</v>
      </c>
      <c r="B34" s="25" t="s">
        <v>87</v>
      </c>
      <c r="C34" s="26" t="s">
        <v>132</v>
      </c>
      <c r="D34" s="31">
        <v>45083</v>
      </c>
      <c r="E34" s="28">
        <v>3640.02</v>
      </c>
      <c r="F34" s="29"/>
      <c r="G34" s="28">
        <v>3640.02</v>
      </c>
      <c r="H34" s="30"/>
      <c r="I34" s="30" t="s">
        <v>11</v>
      </c>
    </row>
    <row r="35" spans="1:9" ht="50.25" customHeight="1" x14ac:dyDescent="0.25">
      <c r="A35" s="25" t="s">
        <v>23</v>
      </c>
      <c r="B35" s="25" t="s">
        <v>87</v>
      </c>
      <c r="C35" s="26" t="s">
        <v>133</v>
      </c>
      <c r="D35" s="31">
        <v>44992</v>
      </c>
      <c r="E35" s="28">
        <v>6557.85</v>
      </c>
      <c r="F35" s="29"/>
      <c r="G35" s="28">
        <v>6557.85</v>
      </c>
      <c r="H35" s="30"/>
      <c r="I35" s="30" t="s">
        <v>11</v>
      </c>
    </row>
    <row r="36" spans="1:9" ht="50.25" customHeight="1" x14ac:dyDescent="0.25">
      <c r="A36" s="25" t="s">
        <v>51</v>
      </c>
      <c r="B36" s="25" t="s">
        <v>88</v>
      </c>
      <c r="C36" s="26" t="s">
        <v>134</v>
      </c>
      <c r="D36" s="31">
        <v>44992</v>
      </c>
      <c r="E36" s="28">
        <v>80712</v>
      </c>
      <c r="F36" s="29"/>
      <c r="G36" s="28">
        <v>80712</v>
      </c>
      <c r="H36" s="30"/>
      <c r="I36" s="30" t="s">
        <v>11</v>
      </c>
    </row>
    <row r="37" spans="1:9" ht="50.25" customHeight="1" x14ac:dyDescent="0.25">
      <c r="A37" s="25" t="s">
        <v>27</v>
      </c>
      <c r="B37" s="25" t="s">
        <v>86</v>
      </c>
      <c r="C37" s="26" t="s">
        <v>128</v>
      </c>
      <c r="D37" s="27" t="s">
        <v>172</v>
      </c>
      <c r="E37" s="28">
        <v>145753.82999999999</v>
      </c>
      <c r="F37" s="29"/>
      <c r="G37" s="28">
        <v>145753.82999999999</v>
      </c>
      <c r="H37" s="30"/>
      <c r="I37" s="30" t="s">
        <v>11</v>
      </c>
    </row>
    <row r="38" spans="1:9" ht="50.25" customHeight="1" x14ac:dyDescent="0.25">
      <c r="A38" s="25" t="s">
        <v>27</v>
      </c>
      <c r="B38" s="25" t="s">
        <v>86</v>
      </c>
      <c r="C38" s="26" t="s">
        <v>129</v>
      </c>
      <c r="D38" s="27" t="s">
        <v>172</v>
      </c>
      <c r="E38" s="28">
        <v>394025.73</v>
      </c>
      <c r="F38" s="29"/>
      <c r="G38" s="28">
        <v>394025.73</v>
      </c>
      <c r="H38" s="30"/>
      <c r="I38" s="30" t="s">
        <v>11</v>
      </c>
    </row>
    <row r="39" spans="1:9" ht="50.25" customHeight="1" x14ac:dyDescent="0.25">
      <c r="A39" s="25" t="s">
        <v>27</v>
      </c>
      <c r="B39" s="25" t="s">
        <v>86</v>
      </c>
      <c r="C39" s="26" t="s">
        <v>130</v>
      </c>
      <c r="D39" s="27" t="s">
        <v>172</v>
      </c>
      <c r="E39" s="28">
        <v>16471.18</v>
      </c>
      <c r="F39" s="29"/>
      <c r="G39" s="28">
        <v>16471.18</v>
      </c>
      <c r="H39" s="30"/>
      <c r="I39" s="30" t="s">
        <v>11</v>
      </c>
    </row>
    <row r="40" spans="1:9" ht="50.25" customHeight="1" x14ac:dyDescent="0.25">
      <c r="A40" s="25" t="s">
        <v>10</v>
      </c>
      <c r="B40" s="25" t="s">
        <v>89</v>
      </c>
      <c r="C40" s="26" t="s">
        <v>135</v>
      </c>
      <c r="D40" s="27" t="s">
        <v>173</v>
      </c>
      <c r="E40" s="28">
        <v>144519.20000000001</v>
      </c>
      <c r="F40" s="29"/>
      <c r="G40" s="28">
        <v>144519.20000000001</v>
      </c>
      <c r="H40" s="30"/>
      <c r="I40" s="30" t="s">
        <v>11</v>
      </c>
    </row>
    <row r="41" spans="1:9" ht="50.25" customHeight="1" x14ac:dyDescent="0.25">
      <c r="A41" s="25" t="s">
        <v>52</v>
      </c>
      <c r="B41" s="25" t="s">
        <v>89</v>
      </c>
      <c r="C41" s="26" t="s">
        <v>136</v>
      </c>
      <c r="D41" s="31">
        <v>44933</v>
      </c>
      <c r="E41" s="28">
        <v>719014.97</v>
      </c>
      <c r="F41" s="29"/>
      <c r="G41" s="28">
        <v>719014.97</v>
      </c>
      <c r="H41" s="30"/>
      <c r="I41" s="30" t="s">
        <v>11</v>
      </c>
    </row>
    <row r="42" spans="1:9" ht="50.25" customHeight="1" x14ac:dyDescent="0.25">
      <c r="A42" s="25" t="s">
        <v>53</v>
      </c>
      <c r="B42" s="25" t="s">
        <v>90</v>
      </c>
      <c r="C42" s="26" t="s">
        <v>137</v>
      </c>
      <c r="D42" s="27" t="s">
        <v>169</v>
      </c>
      <c r="E42" s="28">
        <v>39943.440000000002</v>
      </c>
      <c r="F42" s="29"/>
      <c r="G42" s="28">
        <v>39943.440000000002</v>
      </c>
      <c r="H42" s="30"/>
      <c r="I42" s="30" t="s">
        <v>11</v>
      </c>
    </row>
    <row r="43" spans="1:9" ht="50.25" customHeight="1" x14ac:dyDescent="0.25">
      <c r="A43" s="25" t="s">
        <v>54</v>
      </c>
      <c r="B43" s="25" t="s">
        <v>91</v>
      </c>
      <c r="C43" s="26" t="s">
        <v>138</v>
      </c>
      <c r="D43" s="27" t="s">
        <v>174</v>
      </c>
      <c r="E43" s="32" t="s">
        <v>183</v>
      </c>
      <c r="F43" s="29"/>
      <c r="G43" s="33" t="s">
        <v>183</v>
      </c>
      <c r="H43" s="30"/>
      <c r="I43" s="30" t="s">
        <v>11</v>
      </c>
    </row>
    <row r="44" spans="1:9" ht="50.25" customHeight="1" x14ac:dyDescent="0.25">
      <c r="A44" s="25" t="s">
        <v>55</v>
      </c>
      <c r="B44" s="25" t="s">
        <v>92</v>
      </c>
      <c r="C44" s="26" t="s">
        <v>139</v>
      </c>
      <c r="D44" s="31">
        <v>45235</v>
      </c>
      <c r="E44" s="28">
        <v>9800</v>
      </c>
      <c r="F44" s="29"/>
      <c r="G44" s="28">
        <v>9800</v>
      </c>
      <c r="H44" s="30"/>
      <c r="I44" s="30" t="s">
        <v>25</v>
      </c>
    </row>
    <row r="45" spans="1:9" ht="50.25" customHeight="1" x14ac:dyDescent="0.25">
      <c r="A45" s="25" t="s">
        <v>26</v>
      </c>
      <c r="B45" s="25" t="s">
        <v>93</v>
      </c>
      <c r="C45" s="26" t="s">
        <v>140</v>
      </c>
      <c r="D45" s="27" t="s">
        <v>175</v>
      </c>
      <c r="E45" s="28">
        <v>104153</v>
      </c>
      <c r="F45" s="29"/>
      <c r="G45" s="28">
        <v>104153</v>
      </c>
      <c r="H45" s="30"/>
      <c r="I45" s="30" t="s">
        <v>25</v>
      </c>
    </row>
    <row r="46" spans="1:9" ht="50.25" customHeight="1" x14ac:dyDescent="0.25">
      <c r="A46" s="25" t="s">
        <v>54</v>
      </c>
      <c r="B46" s="25" t="s">
        <v>94</v>
      </c>
      <c r="C46" s="26" t="s">
        <v>141</v>
      </c>
      <c r="D46" s="31">
        <v>45053</v>
      </c>
      <c r="E46" s="28">
        <v>1581.2</v>
      </c>
      <c r="F46" s="29"/>
      <c r="G46" s="28">
        <v>1581.2</v>
      </c>
      <c r="H46" s="30"/>
      <c r="I46" s="30" t="s">
        <v>25</v>
      </c>
    </row>
    <row r="47" spans="1:9" ht="50.25" customHeight="1" x14ac:dyDescent="0.25">
      <c r="A47" s="25" t="s">
        <v>54</v>
      </c>
      <c r="B47" s="25" t="s">
        <v>94</v>
      </c>
      <c r="C47" s="26" t="s">
        <v>142</v>
      </c>
      <c r="D47" s="31">
        <v>45053</v>
      </c>
      <c r="E47" s="28">
        <v>8431.1</v>
      </c>
      <c r="F47" s="29"/>
      <c r="G47" s="28">
        <v>8431.1</v>
      </c>
      <c r="H47" s="30"/>
      <c r="I47" s="30" t="s">
        <v>25</v>
      </c>
    </row>
    <row r="48" spans="1:9" ht="50.25" customHeight="1" x14ac:dyDescent="0.25">
      <c r="A48" s="25" t="s">
        <v>56</v>
      </c>
      <c r="B48" s="25" t="s">
        <v>95</v>
      </c>
      <c r="C48" s="26" t="s">
        <v>143</v>
      </c>
      <c r="D48" s="31">
        <v>45053</v>
      </c>
      <c r="E48" s="28">
        <v>171100</v>
      </c>
      <c r="F48" s="29"/>
      <c r="G48" s="28">
        <v>171100</v>
      </c>
      <c r="H48" s="30"/>
      <c r="I48" s="30" t="s">
        <v>25</v>
      </c>
    </row>
    <row r="49" spans="1:9" ht="50.25" customHeight="1" x14ac:dyDescent="0.25">
      <c r="A49" s="25" t="s">
        <v>57</v>
      </c>
      <c r="B49" s="25" t="s">
        <v>96</v>
      </c>
      <c r="C49" s="26" t="s">
        <v>144</v>
      </c>
      <c r="D49" s="31">
        <v>45237</v>
      </c>
      <c r="E49" s="28">
        <v>7500</v>
      </c>
      <c r="F49" s="29"/>
      <c r="G49" s="28">
        <v>7500</v>
      </c>
      <c r="H49" s="30"/>
      <c r="I49" s="30" t="s">
        <v>25</v>
      </c>
    </row>
    <row r="50" spans="1:9" ht="50.25" customHeight="1" x14ac:dyDescent="0.25">
      <c r="A50" s="25" t="s">
        <v>58</v>
      </c>
      <c r="B50" s="25" t="s">
        <v>97</v>
      </c>
      <c r="C50" s="26" t="s">
        <v>145</v>
      </c>
      <c r="D50" s="27" t="s">
        <v>176</v>
      </c>
      <c r="E50" s="28">
        <v>106309.57</v>
      </c>
      <c r="F50" s="29"/>
      <c r="G50" s="28">
        <v>106309.57</v>
      </c>
      <c r="H50" s="30"/>
      <c r="I50" s="30" t="s">
        <v>25</v>
      </c>
    </row>
    <row r="51" spans="1:9" ht="50.25" customHeight="1" x14ac:dyDescent="0.25">
      <c r="A51" s="25" t="s">
        <v>19</v>
      </c>
      <c r="B51" s="25" t="s">
        <v>98</v>
      </c>
      <c r="C51" s="26" t="s">
        <v>146</v>
      </c>
      <c r="D51" s="31">
        <v>45023</v>
      </c>
      <c r="E51" s="28">
        <v>20000</v>
      </c>
      <c r="F51" s="29"/>
      <c r="G51" s="28">
        <v>20000</v>
      </c>
      <c r="H51" s="30"/>
      <c r="I51" s="30" t="s">
        <v>25</v>
      </c>
    </row>
    <row r="52" spans="1:9" ht="50.25" customHeight="1" x14ac:dyDescent="0.25">
      <c r="A52" s="25" t="s">
        <v>44</v>
      </c>
      <c r="B52" s="25" t="s">
        <v>99</v>
      </c>
      <c r="C52" s="26" t="s">
        <v>147</v>
      </c>
      <c r="D52" s="27" t="s">
        <v>175</v>
      </c>
      <c r="E52" s="28">
        <v>157866.29999999999</v>
      </c>
      <c r="F52" s="29"/>
      <c r="G52" s="28">
        <v>157866.29999999999</v>
      </c>
      <c r="H52" s="30"/>
      <c r="I52" s="30" t="s">
        <v>25</v>
      </c>
    </row>
    <row r="53" spans="1:9" ht="50.25" customHeight="1" x14ac:dyDescent="0.25">
      <c r="A53" s="25" t="s">
        <v>59</v>
      </c>
      <c r="B53" s="25" t="s">
        <v>100</v>
      </c>
      <c r="C53" s="26" t="s">
        <v>148</v>
      </c>
      <c r="D53" s="27" t="s">
        <v>175</v>
      </c>
      <c r="E53" s="28">
        <v>69399.960000000006</v>
      </c>
      <c r="F53" s="29"/>
      <c r="G53" s="28">
        <v>69399.960000000006</v>
      </c>
      <c r="H53" s="30"/>
      <c r="I53" s="30" t="s">
        <v>25</v>
      </c>
    </row>
    <row r="54" spans="1:9" ht="50.25" customHeight="1" x14ac:dyDescent="0.25">
      <c r="A54" s="25" t="s">
        <v>60</v>
      </c>
      <c r="B54" s="25" t="s">
        <v>101</v>
      </c>
      <c r="C54" s="26" t="s">
        <v>149</v>
      </c>
      <c r="D54" s="27" t="s">
        <v>34</v>
      </c>
      <c r="E54" s="28">
        <v>98353</v>
      </c>
      <c r="F54" s="29"/>
      <c r="G54" s="28">
        <v>98353</v>
      </c>
      <c r="H54" s="30"/>
      <c r="I54" s="30" t="s">
        <v>25</v>
      </c>
    </row>
    <row r="55" spans="1:9" ht="50.25" customHeight="1" x14ac:dyDescent="0.25">
      <c r="A55" s="25" t="s">
        <v>22</v>
      </c>
      <c r="B55" s="25" t="s">
        <v>102</v>
      </c>
      <c r="C55" s="26" t="s">
        <v>150</v>
      </c>
      <c r="D55" s="27" t="s">
        <v>177</v>
      </c>
      <c r="E55" s="28">
        <v>17700</v>
      </c>
      <c r="F55" s="29"/>
      <c r="G55" s="28">
        <v>17700</v>
      </c>
      <c r="H55" s="30"/>
      <c r="I55" s="30" t="s">
        <v>25</v>
      </c>
    </row>
    <row r="56" spans="1:9" ht="50.25" customHeight="1" x14ac:dyDescent="0.25">
      <c r="A56" s="25" t="s">
        <v>61</v>
      </c>
      <c r="B56" s="25" t="s">
        <v>103</v>
      </c>
      <c r="C56" s="26" t="s">
        <v>151</v>
      </c>
      <c r="D56" s="31">
        <v>45084</v>
      </c>
      <c r="E56" s="28">
        <v>64298.81</v>
      </c>
      <c r="F56" s="29"/>
      <c r="G56" s="28">
        <v>64298.81</v>
      </c>
      <c r="H56" s="30"/>
      <c r="I56" s="30" t="s">
        <v>25</v>
      </c>
    </row>
    <row r="57" spans="1:9" ht="50.25" customHeight="1" x14ac:dyDescent="0.25">
      <c r="A57" s="25" t="s">
        <v>62</v>
      </c>
      <c r="B57" s="25" t="s">
        <v>104</v>
      </c>
      <c r="C57" s="26" t="s">
        <v>152</v>
      </c>
      <c r="D57" s="27" t="s">
        <v>29</v>
      </c>
      <c r="E57" s="28">
        <v>36993</v>
      </c>
      <c r="F57" s="29"/>
      <c r="G57" s="28">
        <v>36993</v>
      </c>
      <c r="H57" s="30"/>
      <c r="I57" s="30" t="s">
        <v>25</v>
      </c>
    </row>
    <row r="58" spans="1:9" ht="50.25" customHeight="1" x14ac:dyDescent="0.25">
      <c r="A58" s="25" t="s">
        <v>63</v>
      </c>
      <c r="B58" s="25" t="s">
        <v>105</v>
      </c>
      <c r="C58" s="26" t="s">
        <v>153</v>
      </c>
      <c r="D58" s="27" t="s">
        <v>178</v>
      </c>
      <c r="E58" s="28">
        <v>7400</v>
      </c>
      <c r="F58" s="29"/>
      <c r="G58" s="28">
        <v>7400</v>
      </c>
      <c r="H58" s="30"/>
      <c r="I58" s="30" t="s">
        <v>25</v>
      </c>
    </row>
    <row r="59" spans="1:9" ht="50.25" customHeight="1" x14ac:dyDescent="0.25">
      <c r="A59" s="25" t="s">
        <v>20</v>
      </c>
      <c r="B59" s="25" t="s">
        <v>106</v>
      </c>
      <c r="C59" s="26" t="s">
        <v>154</v>
      </c>
      <c r="D59" s="27" t="s">
        <v>179</v>
      </c>
      <c r="E59" s="28">
        <v>33436.26</v>
      </c>
      <c r="F59" s="29"/>
      <c r="G59" s="28">
        <v>33436.26</v>
      </c>
      <c r="H59" s="30"/>
      <c r="I59" s="30" t="s">
        <v>25</v>
      </c>
    </row>
    <row r="60" spans="1:9" ht="50.25" customHeight="1" x14ac:dyDescent="0.25">
      <c r="A60" s="25" t="s">
        <v>64</v>
      </c>
      <c r="B60" s="25" t="s">
        <v>107</v>
      </c>
      <c r="C60" s="26" t="s">
        <v>155</v>
      </c>
      <c r="D60" s="31">
        <v>45023</v>
      </c>
      <c r="E60" s="28">
        <v>127440</v>
      </c>
      <c r="F60" s="29"/>
      <c r="G60" s="28">
        <v>127440</v>
      </c>
      <c r="H60" s="30"/>
      <c r="I60" s="30" t="s">
        <v>25</v>
      </c>
    </row>
    <row r="61" spans="1:9" ht="50.25" customHeight="1" x14ac:dyDescent="0.25">
      <c r="A61" s="25" t="s">
        <v>65</v>
      </c>
      <c r="B61" s="25" t="s">
        <v>108</v>
      </c>
      <c r="C61" s="26" t="s">
        <v>156</v>
      </c>
      <c r="D61" s="31">
        <v>45053</v>
      </c>
      <c r="E61" s="28">
        <v>150000</v>
      </c>
      <c r="F61" s="29"/>
      <c r="G61" s="28">
        <v>150000</v>
      </c>
      <c r="H61" s="30"/>
      <c r="I61" s="30" t="s">
        <v>25</v>
      </c>
    </row>
    <row r="62" spans="1:9" ht="50.25" customHeight="1" x14ac:dyDescent="0.25">
      <c r="A62" s="25" t="s">
        <v>66</v>
      </c>
      <c r="B62" s="25" t="s">
        <v>109</v>
      </c>
      <c r="C62" s="26" t="s">
        <v>157</v>
      </c>
      <c r="D62" s="27" t="s">
        <v>180</v>
      </c>
      <c r="E62" s="28">
        <v>139594</v>
      </c>
      <c r="F62" s="29"/>
      <c r="G62" s="28">
        <v>139594</v>
      </c>
      <c r="H62" s="30"/>
      <c r="I62" s="30" t="s">
        <v>25</v>
      </c>
    </row>
    <row r="63" spans="1:9" ht="50.25" customHeight="1" x14ac:dyDescent="0.25">
      <c r="A63" s="25" t="s">
        <v>67</v>
      </c>
      <c r="B63" s="25" t="s">
        <v>105</v>
      </c>
      <c r="C63" s="26" t="s">
        <v>158</v>
      </c>
      <c r="D63" s="27" t="s">
        <v>178</v>
      </c>
      <c r="E63" s="28">
        <v>3100</v>
      </c>
      <c r="F63" s="29"/>
      <c r="G63" s="28">
        <v>3100</v>
      </c>
      <c r="H63" s="30"/>
      <c r="I63" s="30" t="s">
        <v>25</v>
      </c>
    </row>
    <row r="64" spans="1:9" ht="50.25" customHeight="1" x14ac:dyDescent="0.25">
      <c r="A64" s="25" t="s">
        <v>20</v>
      </c>
      <c r="B64" s="25" t="s">
        <v>110</v>
      </c>
      <c r="C64" s="26" t="s">
        <v>159</v>
      </c>
      <c r="D64" s="31">
        <v>45237</v>
      </c>
      <c r="E64" s="28">
        <v>6131.25</v>
      </c>
      <c r="F64" s="29"/>
      <c r="G64" s="28">
        <v>6131.25</v>
      </c>
      <c r="H64" s="30"/>
      <c r="I64" s="30" t="s">
        <v>25</v>
      </c>
    </row>
    <row r="65" spans="1:13" ht="50.25" customHeight="1" x14ac:dyDescent="0.25">
      <c r="A65" s="25" t="s">
        <v>68</v>
      </c>
      <c r="B65" s="25" t="s">
        <v>111</v>
      </c>
      <c r="C65" s="26" t="s">
        <v>160</v>
      </c>
      <c r="D65" s="31">
        <v>44989</v>
      </c>
      <c r="E65" s="28">
        <v>13999.5</v>
      </c>
      <c r="F65" s="29"/>
      <c r="G65" s="28">
        <v>13999.5</v>
      </c>
      <c r="H65" s="30"/>
      <c r="I65" s="30" t="s">
        <v>25</v>
      </c>
    </row>
    <row r="66" spans="1:13" ht="50.25" customHeight="1" x14ac:dyDescent="0.25">
      <c r="A66" s="25" t="s">
        <v>68</v>
      </c>
      <c r="B66" s="25" t="s">
        <v>111</v>
      </c>
      <c r="C66" s="26" t="s">
        <v>161</v>
      </c>
      <c r="D66" s="31">
        <v>44962</v>
      </c>
      <c r="E66" s="28">
        <v>3000</v>
      </c>
      <c r="F66" s="29"/>
      <c r="G66" s="28">
        <v>3000</v>
      </c>
      <c r="H66" s="30"/>
      <c r="I66" s="30" t="s">
        <v>25</v>
      </c>
    </row>
    <row r="67" spans="1:13" ht="50.25" customHeight="1" x14ac:dyDescent="0.25">
      <c r="A67" s="25" t="s">
        <v>68</v>
      </c>
      <c r="B67" s="25" t="s">
        <v>111</v>
      </c>
      <c r="C67" s="26" t="s">
        <v>162</v>
      </c>
      <c r="D67" s="31">
        <v>45052</v>
      </c>
      <c r="E67" s="28">
        <v>28000</v>
      </c>
      <c r="F67" s="29"/>
      <c r="G67" s="28">
        <v>28000</v>
      </c>
      <c r="H67" s="30"/>
      <c r="I67" s="30" t="s">
        <v>25</v>
      </c>
    </row>
    <row r="68" spans="1:13" ht="50.25" customHeight="1" x14ac:dyDescent="0.25">
      <c r="A68" s="25" t="s">
        <v>68</v>
      </c>
      <c r="B68" s="25" t="s">
        <v>111</v>
      </c>
      <c r="C68" s="26" t="s">
        <v>163</v>
      </c>
      <c r="D68" s="27" t="s">
        <v>31</v>
      </c>
      <c r="E68" s="28">
        <v>3600</v>
      </c>
      <c r="F68" s="29"/>
      <c r="G68" s="28">
        <v>3600</v>
      </c>
      <c r="H68" s="30"/>
      <c r="I68" s="30" t="s">
        <v>25</v>
      </c>
    </row>
    <row r="69" spans="1:13" ht="50.25" customHeight="1" x14ac:dyDescent="0.25">
      <c r="A69" s="25" t="s">
        <v>68</v>
      </c>
      <c r="B69" s="25" t="s">
        <v>111</v>
      </c>
      <c r="C69" s="26" t="s">
        <v>164</v>
      </c>
      <c r="D69" s="27" t="s">
        <v>32</v>
      </c>
      <c r="E69" s="28">
        <v>3240</v>
      </c>
      <c r="F69" s="29"/>
      <c r="G69" s="28">
        <v>3240</v>
      </c>
      <c r="H69" s="30"/>
      <c r="I69" s="30" t="s">
        <v>25</v>
      </c>
    </row>
    <row r="70" spans="1:13" ht="50.25" customHeight="1" x14ac:dyDescent="0.25">
      <c r="A70" s="25" t="s">
        <v>68</v>
      </c>
      <c r="B70" s="25" t="s">
        <v>111</v>
      </c>
      <c r="C70" s="26" t="s">
        <v>165</v>
      </c>
      <c r="D70" s="31">
        <v>44963</v>
      </c>
      <c r="E70" s="28">
        <v>2280</v>
      </c>
      <c r="F70" s="29"/>
      <c r="G70" s="28">
        <v>2280</v>
      </c>
      <c r="H70" s="30"/>
      <c r="I70" s="30" t="s">
        <v>25</v>
      </c>
    </row>
    <row r="71" spans="1:13" ht="50.25" customHeight="1" x14ac:dyDescent="0.25">
      <c r="A71" s="25" t="s">
        <v>68</v>
      </c>
      <c r="B71" s="25" t="s">
        <v>111</v>
      </c>
      <c r="C71" s="26" t="s">
        <v>166</v>
      </c>
      <c r="D71" s="31">
        <v>45175</v>
      </c>
      <c r="E71" s="28">
        <v>2940</v>
      </c>
      <c r="F71" s="29"/>
      <c r="G71" s="28">
        <v>2940</v>
      </c>
      <c r="H71" s="30"/>
      <c r="I71" s="30" t="s">
        <v>25</v>
      </c>
    </row>
    <row r="72" spans="1:13" ht="50.25" customHeight="1" x14ac:dyDescent="0.25">
      <c r="A72" s="25" t="s">
        <v>68</v>
      </c>
      <c r="B72" s="25" t="s">
        <v>111</v>
      </c>
      <c r="C72" s="26" t="s">
        <v>167</v>
      </c>
      <c r="D72" s="27" t="s">
        <v>181</v>
      </c>
      <c r="E72" s="28">
        <v>8679.75</v>
      </c>
      <c r="F72" s="29"/>
      <c r="G72" s="28">
        <v>8679.75</v>
      </c>
      <c r="H72" s="30"/>
      <c r="I72" s="30" t="s">
        <v>25</v>
      </c>
    </row>
    <row r="73" spans="1:13" ht="50.25" customHeight="1" x14ac:dyDescent="0.25">
      <c r="A73" s="25" t="s">
        <v>69</v>
      </c>
      <c r="B73" s="25" t="s">
        <v>112</v>
      </c>
      <c r="C73" s="26" t="s">
        <v>168</v>
      </c>
      <c r="D73" s="27" t="s">
        <v>182</v>
      </c>
      <c r="E73" s="28">
        <v>512927.97</v>
      </c>
      <c r="F73" s="29"/>
      <c r="G73" s="28">
        <v>512927.97</v>
      </c>
      <c r="H73" s="30"/>
      <c r="I73" s="30" t="s">
        <v>25</v>
      </c>
    </row>
    <row r="74" spans="1:13" s="1" customFormat="1" ht="15" customHeight="1" x14ac:dyDescent="0.25">
      <c r="A74" s="20" t="s">
        <v>9</v>
      </c>
      <c r="B74" s="20"/>
      <c r="C74" s="21"/>
      <c r="D74" s="22"/>
      <c r="E74" s="23">
        <f>SUM(E17:E73)</f>
        <v>5916103.6499999994</v>
      </c>
      <c r="F74" s="23">
        <f>SUM(F17:F73)</f>
        <v>0</v>
      </c>
      <c r="G74" s="23">
        <f>SUM(G17:G73)</f>
        <v>5916103.6499999994</v>
      </c>
      <c r="H74" s="24">
        <f>SUM(H17:H73)</f>
        <v>0</v>
      </c>
      <c r="I74" s="21"/>
    </row>
    <row r="75" spans="1:13" x14ac:dyDescent="0.25">
      <c r="H75" s="9"/>
    </row>
    <row r="77" spans="1:13" ht="15" customHeight="1" x14ac:dyDescent="0.25">
      <c r="A77" s="37" t="s">
        <v>12</v>
      </c>
      <c r="B77" s="37"/>
      <c r="C77" s="37"/>
      <c r="D77" s="37"/>
      <c r="E77" s="37"/>
      <c r="F77" s="37"/>
      <c r="G77" s="37"/>
      <c r="H77" s="37"/>
      <c r="I77" s="37"/>
      <c r="J77" s="7"/>
      <c r="K77" s="7"/>
      <c r="L77" s="7"/>
      <c r="M77" s="7"/>
    </row>
    <row r="78" spans="1:13" ht="15" customHeight="1" x14ac:dyDescent="0.25">
      <c r="A78" s="8"/>
      <c r="B78" s="8"/>
      <c r="C78" s="8"/>
      <c r="D78" s="8"/>
      <c r="E78" s="8"/>
      <c r="F78" s="8"/>
      <c r="G78" s="8"/>
      <c r="H78" s="8"/>
      <c r="I78" s="8"/>
      <c r="J78" s="7"/>
      <c r="K78" s="7"/>
      <c r="L78" s="7"/>
      <c r="M78" s="7"/>
    </row>
    <row r="79" spans="1:13" ht="15" customHeight="1" x14ac:dyDescent="0.25">
      <c r="A79" s="8"/>
      <c r="B79" s="8"/>
      <c r="C79" s="8"/>
      <c r="D79" s="8"/>
      <c r="E79" s="8"/>
      <c r="F79" s="8"/>
      <c r="G79" s="8"/>
      <c r="H79" s="8"/>
      <c r="I79" s="8"/>
      <c r="J79" s="7"/>
      <c r="K79" s="7"/>
      <c r="L79" s="7"/>
      <c r="M79" s="7"/>
    </row>
    <row r="80" spans="1:13" x14ac:dyDescent="0.25">
      <c r="A80" s="2"/>
      <c r="B80" s="3"/>
      <c r="C80" s="3"/>
      <c r="D80" s="4"/>
      <c r="E80" s="4"/>
      <c r="F80" s="4"/>
      <c r="G80" s="5"/>
      <c r="H80" s="5"/>
      <c r="I80" s="3"/>
      <c r="J80" s="3"/>
      <c r="K80" s="3"/>
      <c r="L80" s="3"/>
      <c r="M80" s="4"/>
    </row>
    <row r="81" spans="1:13" ht="15.75" x14ac:dyDescent="0.25">
      <c r="A81" s="2"/>
      <c r="B81" s="3"/>
      <c r="C81" s="3"/>
      <c r="D81" s="6"/>
      <c r="E81" s="4"/>
      <c r="F81" s="4"/>
      <c r="G81" s="5"/>
      <c r="H81" s="5"/>
      <c r="I81" s="3"/>
      <c r="J81" s="3"/>
      <c r="K81" s="3"/>
      <c r="L81" s="3"/>
      <c r="M81" s="4"/>
    </row>
    <row r="82" spans="1:13" ht="15.75" customHeight="1" x14ac:dyDescent="0.25">
      <c r="B82" s="14" t="s">
        <v>13</v>
      </c>
      <c r="C82" s="15"/>
      <c r="D82" s="15"/>
      <c r="E82" s="16"/>
      <c r="F82" s="34" t="s">
        <v>14</v>
      </c>
      <c r="G82" s="34"/>
      <c r="H82" s="34"/>
      <c r="K82" s="3"/>
      <c r="L82" s="3"/>
      <c r="M82" s="3"/>
    </row>
    <row r="83" spans="1:13" s="10" customFormat="1" ht="20.25" customHeight="1" x14ac:dyDescent="0.25">
      <c r="B83" s="11" t="s">
        <v>15</v>
      </c>
      <c r="C83" s="12"/>
      <c r="D83" s="12"/>
      <c r="F83" s="35" t="s">
        <v>16</v>
      </c>
      <c r="G83" s="35"/>
      <c r="H83" s="35"/>
      <c r="K83" s="13"/>
      <c r="L83" s="13"/>
      <c r="M83" s="13"/>
    </row>
  </sheetData>
  <autoFilter ref="A16:I74" xr:uid="{DB7B75F5-A6B8-4C28-AF0A-707776627F6E}"/>
  <mergeCells count="5">
    <mergeCell ref="F82:H82"/>
    <mergeCell ref="F83:H83"/>
    <mergeCell ref="A13:I13"/>
    <mergeCell ref="A14:I14"/>
    <mergeCell ref="A77:I77"/>
  </mergeCells>
  <phoneticPr fontId="3" type="noConversion"/>
  <pageMargins left="0.7" right="0.7" top="0.75" bottom="0.75" header="0.3" footer="0.3"/>
  <pageSetup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vt:lpstr>
      <vt:lpstr>'1'!Títulos_a_imprimir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Ixshel Elora Nova Portes</cp:lastModifiedBy>
  <cp:lastPrinted>2023-08-02T13:32:36Z</cp:lastPrinted>
  <dcterms:created xsi:type="dcterms:W3CDTF">2021-12-06T11:44:16Z</dcterms:created>
  <dcterms:modified xsi:type="dcterms:W3CDTF">2023-08-08T19:47:55Z</dcterms:modified>
</cp:coreProperties>
</file>