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esoreriagovdo-my.sharepoint.com/personal/mmatos_tesoreria_gov_do/Documents/Escritorio/"/>
    </mc:Choice>
  </mc:AlternateContent>
  <xr:revisionPtr revIDLastSave="1" documentId="8_{2D668751-D59D-40EB-94AA-5B8490A7017F}" xr6:coauthVersionLast="47" xr6:coauthVersionMax="47" xr10:uidLastSave="{C0212525-D8C6-46C2-AE17-7FE7EACB3B8C}"/>
  <bookViews>
    <workbookView xWindow="5385" yWindow="2880" windowWidth="21600" windowHeight="11385" xr2:uid="{38B931D4-DF5C-4916-A266-067298D68880}"/>
  </bookViews>
  <sheets>
    <sheet name="NOVIEMBRE 2023" sheetId="1" r:id="rId1"/>
  </sheets>
  <definedNames>
    <definedName name="_xlnm._FilterDatabase" localSheetId="0" hidden="1">'NOVIEMBRE 2023'!$A$16:$I$76</definedName>
    <definedName name="_xlnm.Print_Titles" localSheetId="0">'NOVIEMBRE 2023'!$1:$16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6" i="1" l="1"/>
  <c r="F76" i="1"/>
  <c r="G76" i="1"/>
  <c r="H76" i="1"/>
</calcChain>
</file>

<file path=xl/sharedStrings.xml><?xml version="1.0" encoding="utf-8"?>
<sst xmlns="http://schemas.openxmlformats.org/spreadsheetml/2006/main" count="253" uniqueCount="165">
  <si>
    <t>VALOR EN RD$</t>
  </si>
  <si>
    <t>PROVEEDOR</t>
  </si>
  <si>
    <t>CONCEPTO</t>
  </si>
  <si>
    <t>FACTURA NCF</t>
  </si>
  <si>
    <t>FECHA DE FACTURA</t>
  </si>
  <si>
    <t>MONTO FACTURADO</t>
  </si>
  <si>
    <t>MONTO PAGADO A LA FECHA</t>
  </si>
  <si>
    <t>MONTO PENDIENTE</t>
  </si>
  <si>
    <t>ESTADO (COMPLETADO,  PENDIENTE O ATRASADO</t>
  </si>
  <si>
    <t>TOTAL EN RD$</t>
  </si>
  <si>
    <t>COMPLETADO</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</si>
  <si>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</si>
  <si>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</si>
  <si>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</si>
  <si>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</si>
  <si>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</si>
  <si>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FECHA FIN FACTURA</t>
  </si>
  <si>
    <t>EMPRESA DISTRIBUIDORA DE ELECTRICIDAD DEL ESTE</t>
  </si>
  <si>
    <t>DELTA COMERCIAL</t>
  </si>
  <si>
    <t>EN PROCESO</t>
  </si>
  <si>
    <t>AGUA CRISTAL</t>
  </si>
  <si>
    <t>SEGUROS RESERVAS</t>
  </si>
  <si>
    <t>HUMANO SEGURO</t>
  </si>
  <si>
    <t>SERVICIO DE MANTENIMIENTO PREVENTIVO, A LOS VEHICULOS DE LA INSTITUCION CON GARANTIA DE LA CASA.</t>
  </si>
  <si>
    <t>CONSTRUCTORA PERMESA</t>
  </si>
  <si>
    <t>LA INNOVACION</t>
  </si>
  <si>
    <t>SOWEY COMERCIAL</t>
  </si>
  <si>
    <t>GSI INTERNATIONAL</t>
  </si>
  <si>
    <t>SERVICIOS Y DISEÑOS TECNICOS J SANTOS</t>
  </si>
  <si>
    <t>DE SOTO TRADING</t>
  </si>
  <si>
    <t>GRUPO HICIANO</t>
  </si>
  <si>
    <t>ADQUISICION DE BOTELLONES Y FARDOS DE BOTELLITAS DE AGUA POTABLE, PARA USO DE LA INSTITUCION.</t>
  </si>
  <si>
    <t>B1500000024</t>
  </si>
  <si>
    <t>CENTRO DE FRENOS DAVID</t>
  </si>
  <si>
    <t>GLOBAL PROMO JO LE</t>
  </si>
  <si>
    <t>CHRISTIAN JACOB VASQUEZ VILLANUEVA</t>
  </si>
  <si>
    <t>E&amp;E CONSULTORES Y ASESORES</t>
  </si>
  <si>
    <t>JUAN CARLOS POLANCO CHERY</t>
  </si>
  <si>
    <t>ALMACENES LEON</t>
  </si>
  <si>
    <t>PAPELES CARIBE</t>
  </si>
  <si>
    <t>CENTRO CUESTA  NACIONAL</t>
  </si>
  <si>
    <t>ENFOQUE DIGITAL</t>
  </si>
  <si>
    <t>ECO PETROLEO DOMINICANA, S.A. (ECOPETRODOM)</t>
  </si>
  <si>
    <t>AMUEBLARTE</t>
  </si>
  <si>
    <t>MAGNA MOTOR</t>
  </si>
  <si>
    <t>URBANVOLT SOLUTION</t>
  </si>
  <si>
    <t>ELECTROSISTEMA FONDEUR</t>
  </si>
  <si>
    <t>PLAZA LAMA</t>
  </si>
  <si>
    <t>VICTOR AIRES ACONDICIONADOS</t>
  </si>
  <si>
    <t>SEGURO NACIONAL DE SALUD</t>
  </si>
  <si>
    <t>SOL TRADE</t>
  </si>
  <si>
    <t>WATERLUX</t>
  </si>
  <si>
    <t>ERIK GAS DAL 2000</t>
  </si>
  <si>
    <t>LITOGRAFIA FERRUA Y HERMANOS</t>
  </si>
  <si>
    <t>HYL</t>
  </si>
  <si>
    <t>REFRIGERACION TECNICA JJ</t>
  </si>
  <si>
    <t>MUEBLES OMAR</t>
  </si>
  <si>
    <t>COMERCIAL DAHIAN</t>
  </si>
  <si>
    <t>JUFEMADI SUMINISTRITO Y GASTABLES</t>
  </si>
  <si>
    <t>ICU SOLUCIONES EMPRESARIALES</t>
  </si>
  <si>
    <t>LIZDY SOLUCIONES</t>
  </si>
  <si>
    <t>CENTRO DE GOMAS Y SERVICIOS PLAZA OLIMPICA</t>
  </si>
  <si>
    <t>SERVIPARTES AURORA</t>
  </si>
  <si>
    <t>B1500001007</t>
  </si>
  <si>
    <t>B1500000158</t>
  </si>
  <si>
    <t>B1500000041</t>
  </si>
  <si>
    <t>B1500000027</t>
  </si>
  <si>
    <t>B1500000346</t>
  </si>
  <si>
    <t>B1500000186</t>
  </si>
  <si>
    <t>B1500147754</t>
  </si>
  <si>
    <t>B1500000903</t>
  </si>
  <si>
    <t>B1500001619</t>
  </si>
  <si>
    <t>B1500000175</t>
  </si>
  <si>
    <t>B1500000137</t>
  </si>
  <si>
    <t>B1500007002</t>
  </si>
  <si>
    <t>B1500000620</t>
  </si>
  <si>
    <t>B1500000049</t>
  </si>
  <si>
    <t>B1500037145</t>
  </si>
  <si>
    <t>B1500000025</t>
  </si>
  <si>
    <t>B1500002662</t>
  </si>
  <si>
    <t>B1500029894</t>
  </si>
  <si>
    <t>B1500009620</t>
  </si>
  <si>
    <t>B1500045131</t>
  </si>
  <si>
    <t>E450000000001</t>
  </si>
  <si>
    <t>B1500000225</t>
  </si>
  <si>
    <t>B1500001257</t>
  </si>
  <si>
    <t>B1500019407</t>
  </si>
  <si>
    <t>B1500019386</t>
  </si>
  <si>
    <t>B1500007853</t>
  </si>
  <si>
    <t>B1500007875</t>
  </si>
  <si>
    <t>B1500000029</t>
  </si>
  <si>
    <t>B1500005408</t>
  </si>
  <si>
    <t>B1500000324</t>
  </si>
  <si>
    <t>B1500003167</t>
  </si>
  <si>
    <t>B1500000069</t>
  </si>
  <si>
    <t>B1500029264</t>
  </si>
  <si>
    <t>B1500030286</t>
  </si>
  <si>
    <t>B1500000762</t>
  </si>
  <si>
    <t>B1500000394</t>
  </si>
  <si>
    <t>B1500000090</t>
  </si>
  <si>
    <t>B1500043879</t>
  </si>
  <si>
    <t>B1500044081</t>
  </si>
  <si>
    <t>B1500044229</t>
  </si>
  <si>
    <t>B1500044502</t>
  </si>
  <si>
    <t>B1500044557</t>
  </si>
  <si>
    <t>B1500044563</t>
  </si>
  <si>
    <t>B1500044668</t>
  </si>
  <si>
    <t>B1500044681</t>
  </si>
  <si>
    <t>B1500044826</t>
  </si>
  <si>
    <t>B1500044911</t>
  </si>
  <si>
    <t>B1500000352</t>
  </si>
  <si>
    <t>B1500000646</t>
  </si>
  <si>
    <t>B1500029466</t>
  </si>
  <si>
    <t>B1500000166</t>
  </si>
  <si>
    <t>B1500000031</t>
  </si>
  <si>
    <t>B1500000132</t>
  </si>
  <si>
    <t>B1500002462</t>
  </si>
  <si>
    <t>B1500002501</t>
  </si>
  <si>
    <t>B1500000792</t>
  </si>
  <si>
    <t>B1500299787</t>
  </si>
  <si>
    <t>SERVICIO DE MANTENIMIENTO CORRECTIVO AL VEHICULO TOYOTA LAND CRUISER PRADO, PLACA O0315, PROPIEDAD DE LA INSTITUCION.</t>
  </si>
  <si>
    <t>ADQUISICION DE 17 CARPETAS EN PERCALINA PERSONALIZADAS EN PAN DE ORO.</t>
  </si>
  <si>
    <t>SALDO AL CONTRATO EN REMODELACION A LA OFICINA DEL TESORERO Y PASILLOS 1ER NIVEL DE LA TESORERIA NACIONAL.</t>
  </si>
  <si>
    <t>SERVICIO DE CAPACITACIONES, PARA LOS SERVIDORES DE LA INSTITUCION.</t>
  </si>
  <si>
    <t>SERVICIO DE MANTENIMIENTO GENERAL DEL SISTEMA DE MUSICA AMBIENTAL DE LA INSTITUCION.</t>
  </si>
  <si>
    <t>ADQUISICION DE 35 CAJAS DE PAPEL HIGIENICO.</t>
  </si>
  <si>
    <t>SERVICIOS DE IMPRESION DE 100,000 UNIDADES DE SELLOS ESPECIALES DE IMPUESTOS INTERNOS POR VALOR DE RD $ 30.00 CORRESPONDIENTE A LA LEY 196.</t>
  </si>
  <si>
    <t>ADQUISICION DE 12 TERMOS DE CAFE, PARA USO DE LA INSTITUCION.</t>
  </si>
  <si>
    <t>ADQUISICION DE UN MONOPIE CON SOPORTE DE TRIPODE, PARA USO DE LA INSTITUCION.</t>
  </si>
  <si>
    <t>ADQUISICIÓN DE TICKETS DE COMBUSTIBLE, PARA USO DE LA FLOTILLA VEHICULAR DE LA INSTITUCIÓN.</t>
  </si>
  <si>
    <t>ADQUISICION DE UNA (1) MESA DE CENTRO, PARA USO DE LA INSTITUCION.</t>
  </si>
  <si>
    <t>SERVICIO DEL ALQUILER DE 50 PARQUEOS, PARA USO DE LA INSTITUCION, CORRESPONDIENTE AL MES DE NOVIEMBRE 2023.</t>
  </si>
  <si>
    <t>SERVICIO DE ALMACENAJE DE LOS DOCUMENTOS DE LA INSTITUCION, CORRESPONDIENTE AL MES DE NOVIEMBRE 2023..</t>
  </si>
  <si>
    <t>ADQUISICION DE (3) INVERSORESDE 5 KILOS, PARA USO DE LA INSTITUCION..</t>
  </si>
  <si>
    <t>ADQUISICION DE GORROS DE NAVIDAD, PARA USO DE LOS COLABORADORES DE LA INSTITUCION.</t>
  </si>
  <si>
    <t>SERVICIO DE CAPACITACION, PARA LOS SERVIDORES DE LA INSTITUCION..</t>
  </si>
  <si>
    <t>ADQUISICION DE UN DISPENSADOR DE HIELO, PARA USO DE LA INSTITUCION.</t>
  </si>
  <si>
    <t>SERVICIO DE SEGURO DE SALUD A LOS COLABORADORES DE LA INSTITUCION, NOVIEMBRE 2023</t>
  </si>
  <si>
    <t>SERVICIO DE SEGURO DE VIDA A LOS COLABORADORES DE LA INSTITUCION, NOVIEMBRE 2023</t>
  </si>
  <si>
    <t>ADQUISICION DE MOBILIARIOS DE OFICINA, PARA USO DE LA INSTITUCION.</t>
  </si>
  <si>
    <t>CORRESPONDIENTE AL PRIMER PAGO DEL 20% SEGUN CONTRATO, POR SERVICIOS DE CONSULTORIA Y AUTOMATIZACION DEL PROCESO DE GESTION DOCUMENTAL SOBRE LA PLATAFORMA DE LASERFICHE PARA EL MANEJO DE LAS CORRESPONDENCIAS INTERNAS Y EXTERN</t>
  </si>
  <si>
    <t>SERVICIO DE CATERING PARA LAS DISTINTAS ACTIVIDADES DE LA INSTITUCION (CIERRE DE CONTRATO)</t>
  </si>
  <si>
    <t>SERVICIO DE MANTENIMIENTO PREVENTIVO Y CORRECTIVO POR GARANTIA DE LA CASA, AL VEHICULO TOYOTA LAND CRUISER CHASIS JTEBR3FJ905025459, PROPIEDAD DE LA INSTITUCION.</t>
  </si>
  <si>
    <t>SERVICIO DE MANTENIMIENTO PREVENTIVO, A LOS VEHICULOS DE LA INSTITUCION, CON GARANTIA DE LA CASA.</t>
  </si>
  <si>
    <t>ADQUISICION DE GASOIL A GRANEL, PARA USO DE LA INSTITUCION</t>
  </si>
  <si>
    <t>SERVICIO DE ALMUERZO A LOS COLABORADORES DE LA INSTITUCION, DESDE EL 16 DE OCTUBRE HASTA EL 15 DE NOVIEMBRE 2023.</t>
  </si>
  <si>
    <t>SERVICIOS DE IMPRESION DE 200,000 UNIDADES DE SELLOS ESPECIALES DE IMPUESTOS INTERNOS POR VALOR DE RD $ 30.00 CORRESPONDIENTE A LA LEY 196.</t>
  </si>
  <si>
    <t>ADQUISICION DE 29 GOMAS, PARA SER USADAS EN LOS DIFERENTES VEHICULOS DE LA INSTITUCION.</t>
  </si>
  <si>
    <t>SERVICIOS DE MANTENIMIENTO Y REPARACION DE LOS DUCTOS DEL DEPARTAMENTO DE TECNOLOGIA DE LA INSTITUCION.</t>
  </si>
  <si>
    <t>ADQUISICION DE MOBILIARIOS DE OFICINA, PARA USO DE LA INTITUCION.</t>
  </si>
  <si>
    <t>SERVICIOS DE DECORACION NAVIDEÑA EN LA INSTITUCION.</t>
  </si>
  <si>
    <t>ADQUISICION DE 50 SILLAS PLASTICAS PLEGABLES, PARA USO DE LA INSTITUCION.</t>
  </si>
  <si>
    <t>ADQUISICION DE 10 TOMACORRIENTES INTELIGENTES, PARA USO EN LA INSTITUCION.</t>
  </si>
  <si>
    <t>SERVICIOS DE INSTALACION Y PROGRAMACION DE CAMARAS DE SEGURIDAD DEL PARQUEO DE LA INSTITUCION.</t>
  </si>
  <si>
    <t>ADQUISICION DE 50 MTS CUADRADOS DE PISO DE VINIL, PARA SER UTILIZADOS EN LA INSTITUCION.</t>
  </si>
  <si>
    <t>ADQUISICION DE PAPEL TOALLA Y PAPEL HIGIENICO, PARA USO DE LA INSTITUCION.</t>
  </si>
  <si>
    <t>SERVICIO DE MANTENIMIENTO Y REPARACION A VARIAS IMPRESORAS, PROPIEDAD DE LA INSTITUCION.</t>
  </si>
  <si>
    <t>ADQUISICION DE DOS BARRAS DE SEGURIDAD, PARA EL BAÑO DEL CONSULTORIO MEDICO DE LA INSTITUCION.</t>
  </si>
  <si>
    <t>SERVICIOS DE PUBLICIDAD EN RADIO, TELEVISION Y PLATAFORMAS DIGITALES, PARA LA PROMOCION DE LA HERRAMIENTA DE CONSULTA DE PAGOS A PROVEEDORES DEL ESTADO, NOVIEMBRE 2023.</t>
  </si>
  <si>
    <t>SERVICIO DE ALMUERZO A LOS COLABORADORES DE LA INSTITUCION, DESDE EL 16 HASTA 27 DE NOVIEMBRE 2023 (CIERRE DE CONTRATO).</t>
  </si>
  <si>
    <t>SERVICIO DE INSTALACIÓN DE PUESTA A TIERRA DEL SISTEMA DE POTENCIA, PARA SEGURIDAD DEL PERSONAL Y PROTECCIÓN DE LOS EQUIPOS ELECTRÓNICOS INSTALADOS EN LA INSTITUCIÓN Y COLOCACIÓN DE SUPRESOR DE PICOS EN PANEL BOARD PRINCIPAL.</t>
  </si>
  <si>
    <t>SERVICIO LAVADO A LOS VEHICULOS DE LA INSTITUCION.</t>
  </si>
  <si>
    <t>SERVICIO DE MANTENIMIENTO PREVENTIVO Y CORRECTIVO PARA LA FLOTILLA VEHICULAR DE LA INSTITUCION.</t>
  </si>
  <si>
    <t>ELECTRICA A ESTA INSTITUCION, CORRESPONDIENTE AL MES DE NOVIEMBRE 2023.</t>
  </si>
  <si>
    <t>RELACION DE PAGOS A PROVEEDORES,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</si>
</sst>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quot;$&quot;#,##0.00"/>
    <numFmt numFmtId="166" formatCode="dd\.mm\.yy;@"/>
    <numFmt numFmtId="167" formatCode="dd/mm/yy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4" fillId="0" borderId="0"/>
    <xf numFmtId="0" fontId="7" fillId="0" borderId="0"/>
  </cellStyleXfs>
  <cellXfs count="43">
    <xf numFmtId="0" fontId="0" fillId="0" borderId="0" xfId="0"/>
    <xf numFmtId="0" fontId="2" fillId="0" borderId="0" xfId="0" applyFont="1"/>
    <xf numFmtId="0" fontId="7" fillId="0" borderId="0" xfId="3" applyAlignment="1">
      <alignment horizontal="center" vertical="center"/>
    </xf>
    <xf numFmtId="0" fontId="7" fillId="0" borderId="0" xfId="3" applyAlignment="1">
      <alignment horizontal="center"/>
    </xf>
    <xf numFmtId="0" fontId="7" fillId="0" borderId="0" xfId="3"/>
    <xf numFmtId="14" fontId="8" fillId="0" borderId="0" xfId="3" applyNumberFormat="1" applyFont="1" applyAlignment="1">
      <alignment horizontal="center"/>
    </xf>
    <xf numFmtId="0" fontId="9" fillId="0" borderId="0" xfId="3" applyFont="1"/>
    <xf numFmtId="0" fontId="5" fillId="0" borderId="0" xfId="0" applyFont="1" applyAlignment="1">
      <alignment vertical="center" wrapText="1"/>
    </xf>
    <xf numFmtId="0" fontId="5" fillId="0" borderId="0" xfId="0" applyFont="1" applyAlignment="1">
      <alignment horizontal="center" vertical="center" wrapText="1"/>
    </xf>
    <xf numFmtId="0" fontId="0" fillId="0" borderId="2" xfId="0" applyBorder="1"/>
    <xf numFmtId="0" fontId="10" fillId="0" borderId="0" xfId="0" applyFont="1"/>
    <xf numFmtId="0" fontId="11" fillId="2" borderId="2" xfId="0" applyFont="1" applyFill="1" applyBorder="1" applyAlignment="1">
      <alignment horizontal="center" vertical="center" wrapText="1"/>
    </xf>
    <xf numFmtId="0" fontId="12" fillId="0" borderId="0" xfId="3" applyFont="1"/>
    <xf numFmtId="0" fontId="12" fillId="0" borderId="0" xfId="3" applyFont="1" applyAlignment="1">
      <alignment horizontal="center"/>
    </xf>
    <xf numFmtId="0" fontId="13" fillId="2" borderId="3" xfId="0" applyFont="1" applyFill="1" applyBorder="1" applyAlignment="1">
      <alignment horizontal="center" vertical="center"/>
    </xf>
    <xf numFmtId="0" fontId="14" fillId="0" borderId="0" xfId="3" applyFont="1"/>
    <xf numFmtId="0" fontId="15" fillId="0" borderId="0" xfId="0" applyFont="1"/>
    <xf numFmtId="0" fontId="0" fillId="0" borderId="0" xfId="0"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165" fontId="2" fillId="0" borderId="1" xfId="1" applyNumberFormat="1" applyFont="1" applyBorder="1" applyAlignment="1">
      <alignment horizontal="left" vertical="center"/>
    </xf>
    <xf numFmtId="0" fontId="4" fillId="0" borderId="1" xfId="2" applyBorder="1" applyAlignment="1">
      <alignment horizontal="center" wrapText="1"/>
    </xf>
    <xf numFmtId="0" fontId="4" fillId="0" borderId="1" xfId="2" applyBorder="1"/>
    <xf numFmtId="164" fontId="4" fillId="0" borderId="1" xfId="1" applyFont="1" applyBorder="1" applyAlignment="1">
      <alignment horizontal="center"/>
    </xf>
    <xf numFmtId="165" fontId="17" fillId="0" borderId="1" xfId="1" applyNumberFormat="1" applyFont="1" applyBorder="1" applyAlignment="1">
      <alignment horizontal="left" vertical="center"/>
    </xf>
    <xf numFmtId="0" fontId="17" fillId="0" borderId="1" xfId="0" applyFont="1" applyBorder="1" applyAlignment="1">
      <alignment horizontal="left" vertical="center" wrapText="1"/>
    </xf>
    <xf numFmtId="167" fontId="17" fillId="0" borderId="1" xfId="0" applyNumberFormat="1" applyFont="1" applyBorder="1" applyAlignment="1">
      <alignment horizontal="left"/>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166" fontId="18" fillId="0" borderId="1" xfId="0" applyNumberFormat="1" applyFont="1" applyBorder="1" applyAlignment="1">
      <alignment horizontal="left" vertical="center"/>
    </xf>
    <xf numFmtId="164" fontId="18" fillId="0" borderId="1" xfId="0" applyNumberFormat="1" applyFont="1" applyBorder="1" applyAlignment="1">
      <alignment horizontal="left" vertical="center"/>
    </xf>
    <xf numFmtId="0" fontId="19" fillId="0" borderId="1" xfId="0" applyFont="1" applyBorder="1" applyAlignment="1">
      <alignment horizontal="left" vertical="center" wrapText="1"/>
    </xf>
    <xf numFmtId="4" fontId="4" fillId="0" borderId="1" xfId="2" applyNumberFormat="1" applyBorder="1" applyAlignment="1">
      <alignment horizontal="center"/>
    </xf>
    <xf numFmtId="164" fontId="4" fillId="0" borderId="1" xfId="1" applyFont="1" applyBorder="1"/>
    <xf numFmtId="4" fontId="4" fillId="0" borderId="1" xfId="2" applyNumberFormat="1" applyBorder="1"/>
    <xf numFmtId="164" fontId="4" fillId="0" borderId="4" xfId="1" applyFont="1" applyBorder="1"/>
    <xf numFmtId="164" fontId="17" fillId="0" borderId="1" xfId="1" applyFont="1" applyBorder="1"/>
    <xf numFmtId="0" fontId="17" fillId="0" borderId="1" xfId="0" applyFont="1" applyBorder="1" applyAlignment="1">
      <alignment horizontal="center" vertical="center" wrapText="1"/>
    </xf>
    <xf numFmtId="14" fontId="4" fillId="0" borderId="1" xfId="2" applyNumberFormat="1" applyBorder="1" applyAlignment="1">
      <alignment horizontal="center"/>
    </xf>
    <xf numFmtId="0" fontId="13" fillId="2" borderId="3" xfId="0" applyFont="1" applyFill="1" applyBorder="1" applyAlignment="1">
      <alignment horizontal="center" wrapText="1"/>
    </xf>
    <xf numFmtId="0" fontId="11" fillId="2" borderId="2" xfId="0" applyFont="1" applyFill="1" applyBorder="1" applyAlignment="1">
      <alignment horizontal="center" wrapText="1"/>
    </xf>
    <xf numFmtId="0" fontId="2" fillId="0" borderId="0" xfId="0" applyFont="1" applyAlignment="1">
      <alignment horizontal="center"/>
    </xf>
    <xf numFmtId="0" fontId="5"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2594741</xdr:colOff>
      <xdr:row>0</xdr:row>
      <xdr:rowOff>10948</xdr:rowOff>
    </xdr:from>
    <xdr:to>
      <xdr:col>4</xdr:col>
      <xdr:colOff>788275</xdr:colOff>
      <xdr:row>12</xdr:row>
      <xdr:rowOff>1</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904827" y="10948"/>
          <a:ext cx="3580086" cy="22225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83"/>
  <sheetViews>
    <sheetView tabSelected="1" topLeftCell="A72" zoomScale="87" zoomScaleNormal="87" workbookViewId="0">
      <selection activeCell="N13" sqref="N13"/>
    </sheetView>
  </sheetViews>
  <sheetFormatPr baseColWidth="10" defaultRowHeight="15" x14ac:dyDescent="0.25"/>
  <cols>
    <col min="1" max="1" width="34.7109375" customWidth="1"/>
    <col min="2" max="2" width="52.42578125" customWidth="1"/>
    <col min="3" max="3" width="14.8554687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x14ac:dyDescent="0.25">
      <c r="A13" s="41" t="s">
        <v>164</v>
      </c>
      <c r="B13" s="41"/>
      <c r="C13" s="41"/>
      <c r="D13" s="41"/>
      <c r="E13" s="41"/>
      <c r="F13" s="41"/>
      <c r="G13" s="41"/>
      <c r="H13" s="41"/>
      <c r="I13" s="41"/>
    </row>
    <row r="14" spans="1:9" x14ac:dyDescent="0.25">
      <c r="A14" s="41" t="s">
        <v>0</v>
      </c>
      <c r="B14" s="41"/>
      <c r="C14" s="41"/>
      <c r="D14" s="41"/>
      <c r="E14" s="41"/>
      <c r="F14" s="41"/>
      <c r="G14" s="41"/>
      <c r="H14" s="41"/>
      <c r="I14" s="41"/>
    </row>
    <row r="16" spans="1:9" s="17" customFormat="1" ht="63" customHeight="1" x14ac:dyDescent="0.25">
      <c r="A16" s="18" t="s">
        <v>1</v>
      </c>
      <c r="B16" s="18" t="s">
        <v>2</v>
      </c>
      <c r="C16" s="18" t="s">
        <v>3</v>
      </c>
      <c r="D16" s="19" t="s">
        <v>4</v>
      </c>
      <c r="E16" s="19" t="s">
        <v>5</v>
      </c>
      <c r="F16" s="19" t="s">
        <v>16</v>
      </c>
      <c r="G16" s="19" t="s">
        <v>6</v>
      </c>
      <c r="H16" s="19" t="s">
        <v>7</v>
      </c>
      <c r="I16" s="19" t="s">
        <v>8</v>
      </c>
    </row>
    <row r="17" spans="1:9" ht="30.75" customHeight="1" x14ac:dyDescent="0.25">
      <c r="A17" s="21" t="s">
        <v>33</v>
      </c>
      <c r="B17" s="21" t="s">
        <v>120</v>
      </c>
      <c r="C17" s="22" t="s">
        <v>63</v>
      </c>
      <c r="D17" s="38">
        <v>45222</v>
      </c>
      <c r="E17" s="32">
        <v>22302</v>
      </c>
      <c r="F17" s="24"/>
      <c r="G17" s="32">
        <v>22302</v>
      </c>
      <c r="H17" s="25"/>
      <c r="I17" s="37" t="s">
        <v>10</v>
      </c>
    </row>
    <row r="18" spans="1:9" ht="42" customHeight="1" x14ac:dyDescent="0.25">
      <c r="A18" s="21" t="s">
        <v>34</v>
      </c>
      <c r="B18" s="21" t="s">
        <v>121</v>
      </c>
      <c r="C18" s="22" t="s">
        <v>64</v>
      </c>
      <c r="D18" s="38">
        <v>45216</v>
      </c>
      <c r="E18" s="32">
        <v>28084</v>
      </c>
      <c r="F18" s="24"/>
      <c r="G18" s="32">
        <v>28084</v>
      </c>
      <c r="H18" s="25"/>
      <c r="I18" s="37" t="s">
        <v>10</v>
      </c>
    </row>
    <row r="19" spans="1:9" ht="33.75" customHeight="1" x14ac:dyDescent="0.25">
      <c r="A19" s="21" t="s">
        <v>35</v>
      </c>
      <c r="B19" s="21" t="s">
        <v>122</v>
      </c>
      <c r="C19" s="22" t="s">
        <v>65</v>
      </c>
      <c r="D19" s="38">
        <v>45211</v>
      </c>
      <c r="E19" s="32">
        <v>2618120.38</v>
      </c>
      <c r="F19" s="24"/>
      <c r="G19" s="32">
        <v>2618120.38</v>
      </c>
      <c r="H19" s="25"/>
      <c r="I19" s="37" t="s">
        <v>10</v>
      </c>
    </row>
    <row r="20" spans="1:9" ht="50.25" customHeight="1" x14ac:dyDescent="0.25">
      <c r="A20" s="21" t="s">
        <v>36</v>
      </c>
      <c r="B20" s="21" t="s">
        <v>123</v>
      </c>
      <c r="C20" s="22" t="s">
        <v>32</v>
      </c>
      <c r="D20" s="38">
        <v>45208</v>
      </c>
      <c r="E20" s="32">
        <v>104000</v>
      </c>
      <c r="F20" s="24"/>
      <c r="G20" s="32">
        <v>104000</v>
      </c>
      <c r="H20" s="25"/>
      <c r="I20" s="37" t="s">
        <v>10</v>
      </c>
    </row>
    <row r="21" spans="1:9" ht="31.5" customHeight="1" x14ac:dyDescent="0.25">
      <c r="A21" s="21" t="s">
        <v>37</v>
      </c>
      <c r="B21" s="21" t="s">
        <v>124</v>
      </c>
      <c r="C21" s="22" t="s">
        <v>66</v>
      </c>
      <c r="D21" s="38">
        <v>45214</v>
      </c>
      <c r="E21" s="32">
        <v>180160.04</v>
      </c>
      <c r="F21" s="24"/>
      <c r="G21" s="32">
        <v>180160.04</v>
      </c>
      <c r="H21" s="25"/>
      <c r="I21" s="37" t="s">
        <v>10</v>
      </c>
    </row>
    <row r="22" spans="1:9" ht="29.25" customHeight="1" x14ac:dyDescent="0.25">
      <c r="A22" s="21" t="s">
        <v>38</v>
      </c>
      <c r="B22" s="21" t="s">
        <v>125</v>
      </c>
      <c r="C22" s="22" t="s">
        <v>67</v>
      </c>
      <c r="D22" s="38">
        <v>45219</v>
      </c>
      <c r="E22" s="32">
        <v>94990</v>
      </c>
      <c r="F22" s="24"/>
      <c r="G22" s="32">
        <v>94990</v>
      </c>
      <c r="H22" s="25"/>
      <c r="I22" s="37" t="s">
        <v>10</v>
      </c>
    </row>
    <row r="23" spans="1:9" ht="35.25" customHeight="1" x14ac:dyDescent="0.25">
      <c r="A23" s="21" t="s">
        <v>39</v>
      </c>
      <c r="B23" s="21" t="s">
        <v>126</v>
      </c>
      <c r="C23" s="22" t="s">
        <v>68</v>
      </c>
      <c r="D23" s="38">
        <v>45222</v>
      </c>
      <c r="E23" s="32">
        <v>1600000</v>
      </c>
      <c r="F23" s="24"/>
      <c r="G23" s="32">
        <v>1600000</v>
      </c>
      <c r="H23" s="25"/>
      <c r="I23" s="37" t="s">
        <v>10</v>
      </c>
    </row>
    <row r="24" spans="1:9" ht="31.5" customHeight="1" x14ac:dyDescent="0.25">
      <c r="A24" s="21" t="s">
        <v>40</v>
      </c>
      <c r="B24" s="21" t="s">
        <v>127</v>
      </c>
      <c r="C24" s="22" t="s">
        <v>69</v>
      </c>
      <c r="D24" s="38">
        <v>45226</v>
      </c>
      <c r="E24" s="32">
        <v>20700</v>
      </c>
      <c r="F24" s="24"/>
      <c r="G24" s="32">
        <v>20700</v>
      </c>
      <c r="H24" s="25"/>
      <c r="I24" s="37" t="s">
        <v>10</v>
      </c>
    </row>
    <row r="25" spans="1:9" ht="55.5" customHeight="1" x14ac:dyDescent="0.25">
      <c r="A25" s="21" t="s">
        <v>41</v>
      </c>
      <c r="B25" s="21" t="s">
        <v>128</v>
      </c>
      <c r="C25" s="22" t="s">
        <v>70</v>
      </c>
      <c r="D25" s="38">
        <v>45231</v>
      </c>
      <c r="E25" s="32">
        <v>4950.01</v>
      </c>
      <c r="F25" s="24"/>
      <c r="G25" s="32">
        <v>4950.01</v>
      </c>
      <c r="H25" s="25"/>
      <c r="I25" s="37" t="s">
        <v>10</v>
      </c>
    </row>
    <row r="26" spans="1:9" ht="30.75" customHeight="1" x14ac:dyDescent="0.25">
      <c r="A26" s="21" t="s">
        <v>42</v>
      </c>
      <c r="B26" s="21" t="s">
        <v>129</v>
      </c>
      <c r="C26" s="22" t="s">
        <v>71</v>
      </c>
      <c r="D26" s="38">
        <v>45195</v>
      </c>
      <c r="E26" s="23">
        <v>600000</v>
      </c>
      <c r="F26" s="24"/>
      <c r="G26" s="23">
        <v>600000</v>
      </c>
      <c r="H26" s="25"/>
      <c r="I26" s="37" t="s">
        <v>10</v>
      </c>
    </row>
    <row r="27" spans="1:9" ht="50.25" customHeight="1" x14ac:dyDescent="0.25">
      <c r="A27" s="21" t="s">
        <v>43</v>
      </c>
      <c r="B27" s="21" t="s">
        <v>130</v>
      </c>
      <c r="C27" s="22" t="s">
        <v>72</v>
      </c>
      <c r="D27" s="38">
        <v>45229</v>
      </c>
      <c r="E27" s="23">
        <v>31270</v>
      </c>
      <c r="F27" s="24"/>
      <c r="G27" s="23">
        <v>31270</v>
      </c>
      <c r="H27" s="25"/>
      <c r="I27" s="37" t="s">
        <v>10</v>
      </c>
    </row>
    <row r="28" spans="1:9" ht="34.5" customHeight="1" x14ac:dyDescent="0.25">
      <c r="A28" s="21" t="s">
        <v>24</v>
      </c>
      <c r="B28" s="21" t="s">
        <v>131</v>
      </c>
      <c r="C28" s="22" t="s">
        <v>73</v>
      </c>
      <c r="D28" s="38">
        <v>45238</v>
      </c>
      <c r="E28" s="33">
        <v>171100</v>
      </c>
      <c r="F28" s="24"/>
      <c r="G28" s="33">
        <v>171100</v>
      </c>
      <c r="H28" s="25"/>
      <c r="I28" s="37" t="s">
        <v>10</v>
      </c>
    </row>
    <row r="29" spans="1:9" ht="50.25" customHeight="1" x14ac:dyDescent="0.25">
      <c r="A29" s="21" t="s">
        <v>44</v>
      </c>
      <c r="B29" s="21" t="s">
        <v>23</v>
      </c>
      <c r="C29" s="22" t="s">
        <v>74</v>
      </c>
      <c r="D29" s="38">
        <v>45259</v>
      </c>
      <c r="E29" s="34">
        <v>9648.09</v>
      </c>
      <c r="F29" s="24"/>
      <c r="G29" s="34">
        <v>9648.09</v>
      </c>
      <c r="H29" s="25"/>
      <c r="I29" s="37" t="s">
        <v>10</v>
      </c>
    </row>
    <row r="30" spans="1:9" ht="50.25" customHeight="1" x14ac:dyDescent="0.25">
      <c r="A30" s="21" t="s">
        <v>45</v>
      </c>
      <c r="B30" s="21" t="s">
        <v>132</v>
      </c>
      <c r="C30" s="22" t="s">
        <v>75</v>
      </c>
      <c r="D30" s="38">
        <v>45233</v>
      </c>
      <c r="E30" s="33">
        <v>64298.61</v>
      </c>
      <c r="F30" s="24"/>
      <c r="G30" s="33">
        <v>64298.61</v>
      </c>
      <c r="H30" s="25"/>
      <c r="I30" s="37" t="s">
        <v>10</v>
      </c>
    </row>
    <row r="31" spans="1:9" ht="50.25" customHeight="1" x14ac:dyDescent="0.25">
      <c r="A31" s="21" t="s">
        <v>46</v>
      </c>
      <c r="B31" s="21" t="s">
        <v>133</v>
      </c>
      <c r="C31" s="22" t="s">
        <v>76</v>
      </c>
      <c r="D31" s="38">
        <v>45219</v>
      </c>
      <c r="E31" s="33">
        <v>156461.81</v>
      </c>
      <c r="F31" s="24"/>
      <c r="G31" s="33">
        <v>156461.81</v>
      </c>
      <c r="H31" s="25"/>
      <c r="I31" s="37" t="s">
        <v>10</v>
      </c>
    </row>
    <row r="32" spans="1:9" ht="43.5" customHeight="1" x14ac:dyDescent="0.25">
      <c r="A32" s="21" t="s">
        <v>47</v>
      </c>
      <c r="B32" s="21" t="s">
        <v>134</v>
      </c>
      <c r="C32" s="22" t="s">
        <v>77</v>
      </c>
      <c r="D32" s="38">
        <v>45238</v>
      </c>
      <c r="E32" s="33">
        <v>26040</v>
      </c>
      <c r="F32" s="24"/>
      <c r="G32" s="33">
        <v>26040</v>
      </c>
      <c r="H32" s="25"/>
      <c r="I32" s="37" t="s">
        <v>19</v>
      </c>
    </row>
    <row r="33" spans="1:9" ht="32.25" customHeight="1" x14ac:dyDescent="0.25">
      <c r="A33" s="21" t="s">
        <v>36</v>
      </c>
      <c r="B33" s="21" t="s">
        <v>135</v>
      </c>
      <c r="C33" s="22" t="s">
        <v>78</v>
      </c>
      <c r="D33" s="38">
        <v>45208</v>
      </c>
      <c r="E33" s="33">
        <v>68000</v>
      </c>
      <c r="F33" s="24"/>
      <c r="G33" s="33">
        <v>68000</v>
      </c>
      <c r="H33" s="25"/>
      <c r="I33" s="37" t="s">
        <v>10</v>
      </c>
    </row>
    <row r="34" spans="1:9" ht="34.5" customHeight="1" x14ac:dyDescent="0.25">
      <c r="A34" s="21" t="s">
        <v>48</v>
      </c>
      <c r="B34" s="21" t="s">
        <v>136</v>
      </c>
      <c r="C34" s="22" t="s">
        <v>79</v>
      </c>
      <c r="D34" s="38">
        <v>45237</v>
      </c>
      <c r="E34" s="33">
        <v>9500</v>
      </c>
      <c r="F34" s="24"/>
      <c r="G34" s="33">
        <v>9500</v>
      </c>
      <c r="H34" s="25"/>
      <c r="I34" s="37" t="s">
        <v>10</v>
      </c>
    </row>
    <row r="35" spans="1:9" ht="29.25" customHeight="1" x14ac:dyDescent="0.25">
      <c r="A35" s="21" t="s">
        <v>22</v>
      </c>
      <c r="B35" s="21" t="s">
        <v>137</v>
      </c>
      <c r="C35" s="22" t="s">
        <v>80</v>
      </c>
      <c r="D35" s="38">
        <v>45231</v>
      </c>
      <c r="E35" s="35">
        <v>673981.11</v>
      </c>
      <c r="F35" s="24"/>
      <c r="G35" s="35">
        <v>673981.11</v>
      </c>
      <c r="H35" s="25"/>
      <c r="I35" s="37" t="s">
        <v>10</v>
      </c>
    </row>
    <row r="36" spans="1:9" ht="61.5" customHeight="1" x14ac:dyDescent="0.25">
      <c r="A36" s="21" t="s">
        <v>49</v>
      </c>
      <c r="B36" s="21" t="s">
        <v>137</v>
      </c>
      <c r="C36" s="22" t="s">
        <v>81</v>
      </c>
      <c r="D36" s="38">
        <v>45218</v>
      </c>
      <c r="E36" s="36">
        <v>159556.20000000001</v>
      </c>
      <c r="F36" s="24"/>
      <c r="G36" s="36">
        <v>159556.20000000001</v>
      </c>
      <c r="H36" s="25"/>
      <c r="I36" s="37" t="s">
        <v>10</v>
      </c>
    </row>
    <row r="37" spans="1:9" ht="61.5" customHeight="1" x14ac:dyDescent="0.25">
      <c r="A37" s="21" t="s">
        <v>21</v>
      </c>
      <c r="B37" s="21" t="s">
        <v>138</v>
      </c>
      <c r="C37" s="22" t="s">
        <v>82</v>
      </c>
      <c r="D37" s="38">
        <v>45225</v>
      </c>
      <c r="E37" s="33">
        <v>34890.83</v>
      </c>
      <c r="F37" s="24"/>
      <c r="G37" s="33">
        <v>34890.83</v>
      </c>
      <c r="H37" s="25"/>
      <c r="I37" s="37" t="s">
        <v>10</v>
      </c>
    </row>
    <row r="38" spans="1:9" ht="50.25" customHeight="1" x14ac:dyDescent="0.25">
      <c r="A38" s="21" t="s">
        <v>50</v>
      </c>
      <c r="B38" s="21" t="s">
        <v>139</v>
      </c>
      <c r="C38" s="22" t="s">
        <v>83</v>
      </c>
      <c r="D38" s="38">
        <v>45225</v>
      </c>
      <c r="E38" s="33">
        <v>58990.01</v>
      </c>
      <c r="F38" s="24"/>
      <c r="G38" s="33">
        <v>58990.01</v>
      </c>
      <c r="H38" s="25"/>
      <c r="I38" s="37" t="s">
        <v>10</v>
      </c>
    </row>
    <row r="39" spans="1:9" ht="32.25" customHeight="1" x14ac:dyDescent="0.25">
      <c r="A39" s="21" t="s">
        <v>27</v>
      </c>
      <c r="B39" s="21" t="s">
        <v>140</v>
      </c>
      <c r="C39" s="22" t="s">
        <v>84</v>
      </c>
      <c r="D39" s="38">
        <v>45243</v>
      </c>
      <c r="E39" s="33">
        <v>520313.92</v>
      </c>
      <c r="F39" s="24"/>
      <c r="G39" s="33">
        <v>520313.92</v>
      </c>
      <c r="H39" s="25"/>
      <c r="I39" s="37" t="s">
        <v>19</v>
      </c>
    </row>
    <row r="40" spans="1:9" ht="60" customHeight="1" x14ac:dyDescent="0.25">
      <c r="A40" s="21" t="s">
        <v>51</v>
      </c>
      <c r="B40" s="21" t="s">
        <v>141</v>
      </c>
      <c r="C40" s="22" t="s">
        <v>85</v>
      </c>
      <c r="D40" s="38">
        <v>45226</v>
      </c>
      <c r="E40" s="33">
        <v>18201.5</v>
      </c>
      <c r="F40" s="24"/>
      <c r="G40" s="33">
        <v>18201.5</v>
      </c>
      <c r="H40" s="25"/>
      <c r="I40" s="37" t="s">
        <v>10</v>
      </c>
    </row>
    <row r="41" spans="1:9" ht="57" customHeight="1" x14ac:dyDescent="0.25">
      <c r="A41" s="21" t="s">
        <v>18</v>
      </c>
      <c r="B41" s="21" t="s">
        <v>142</v>
      </c>
      <c r="C41" s="22" t="s">
        <v>86</v>
      </c>
      <c r="D41" s="38">
        <v>45246</v>
      </c>
      <c r="E41" s="33">
        <v>25804.45</v>
      </c>
      <c r="F41" s="24"/>
      <c r="G41" s="33">
        <v>25804.45</v>
      </c>
      <c r="H41" s="25"/>
      <c r="I41" s="37" t="s">
        <v>10</v>
      </c>
    </row>
    <row r="42" spans="1:9" ht="50.25" customHeight="1" x14ac:dyDescent="0.25">
      <c r="A42" s="21" t="s">
        <v>18</v>
      </c>
      <c r="B42" s="21" t="s">
        <v>143</v>
      </c>
      <c r="C42" s="22" t="s">
        <v>87</v>
      </c>
      <c r="D42" s="38">
        <v>45244</v>
      </c>
      <c r="E42" s="33">
        <v>8759.01</v>
      </c>
      <c r="F42" s="24"/>
      <c r="G42" s="33">
        <v>8759.01</v>
      </c>
      <c r="H42" s="25"/>
      <c r="I42" s="37" t="s">
        <v>19</v>
      </c>
    </row>
    <row r="43" spans="1:9" ht="50.25" customHeight="1" x14ac:dyDescent="0.25">
      <c r="A43" s="21" t="s">
        <v>52</v>
      </c>
      <c r="B43" s="21" t="s">
        <v>144</v>
      </c>
      <c r="C43" s="22" t="s">
        <v>88</v>
      </c>
      <c r="D43" s="38">
        <v>45233</v>
      </c>
      <c r="E43" s="33">
        <v>23910</v>
      </c>
      <c r="F43" s="24"/>
      <c r="G43" s="33">
        <v>23910</v>
      </c>
      <c r="H43" s="25"/>
      <c r="I43" s="37" t="s">
        <v>10</v>
      </c>
    </row>
    <row r="44" spans="1:9" ht="50.25" customHeight="1" x14ac:dyDescent="0.25">
      <c r="A44" s="21" t="s">
        <v>52</v>
      </c>
      <c r="B44" s="21" t="s">
        <v>144</v>
      </c>
      <c r="C44" s="22" t="s">
        <v>89</v>
      </c>
      <c r="D44" s="38">
        <v>45243</v>
      </c>
      <c r="E44" s="33">
        <v>23910</v>
      </c>
      <c r="F44" s="24"/>
      <c r="G44" s="33">
        <v>23910</v>
      </c>
      <c r="H44" s="25"/>
      <c r="I44" s="37" t="s">
        <v>10</v>
      </c>
    </row>
    <row r="45" spans="1:9" ht="50.25" customHeight="1" x14ac:dyDescent="0.25">
      <c r="A45" s="21" t="s">
        <v>30</v>
      </c>
      <c r="B45" s="21" t="s">
        <v>145</v>
      </c>
      <c r="C45" s="22" t="s">
        <v>90</v>
      </c>
      <c r="D45" s="38">
        <v>45245</v>
      </c>
      <c r="E45" s="33">
        <v>525165.96</v>
      </c>
      <c r="F45" s="24"/>
      <c r="G45" s="33">
        <v>525165.96</v>
      </c>
      <c r="H45" s="25"/>
      <c r="I45" s="37" t="s">
        <v>19</v>
      </c>
    </row>
    <row r="46" spans="1:9" ht="50.25" customHeight="1" x14ac:dyDescent="0.25">
      <c r="A46" s="21" t="s">
        <v>53</v>
      </c>
      <c r="B46" s="21" t="s">
        <v>146</v>
      </c>
      <c r="C46" s="22" t="s">
        <v>65</v>
      </c>
      <c r="D46" s="38">
        <v>45247</v>
      </c>
      <c r="E46" s="33">
        <v>3100000</v>
      </c>
      <c r="F46" s="24"/>
      <c r="G46" s="33">
        <v>3100000</v>
      </c>
      <c r="H46" s="25"/>
      <c r="I46" s="37" t="s">
        <v>10</v>
      </c>
    </row>
    <row r="47" spans="1:9" ht="54.75" customHeight="1" x14ac:dyDescent="0.25">
      <c r="A47" s="21" t="s">
        <v>54</v>
      </c>
      <c r="B47" s="21" t="s">
        <v>147</v>
      </c>
      <c r="C47" s="22" t="s">
        <v>91</v>
      </c>
      <c r="D47" s="38">
        <v>45209</v>
      </c>
      <c r="E47" s="33">
        <v>223686.7</v>
      </c>
      <c r="F47" s="24"/>
      <c r="G47" s="33">
        <v>223686.7</v>
      </c>
      <c r="H47" s="25"/>
      <c r="I47" s="37" t="s">
        <v>19</v>
      </c>
    </row>
    <row r="48" spans="1:9" ht="29.25" customHeight="1" x14ac:dyDescent="0.25">
      <c r="A48" s="21" t="s">
        <v>55</v>
      </c>
      <c r="B48" s="21" t="s">
        <v>148</v>
      </c>
      <c r="C48" s="22" t="s">
        <v>92</v>
      </c>
      <c r="D48" s="38">
        <v>45237</v>
      </c>
      <c r="E48" s="33">
        <v>71390</v>
      </c>
      <c r="F48" s="24"/>
      <c r="G48" s="33">
        <v>71390</v>
      </c>
      <c r="H48" s="25"/>
      <c r="I48" s="37" t="s">
        <v>19</v>
      </c>
    </row>
    <row r="49" spans="1:9" ht="45.75" customHeight="1" x14ac:dyDescent="0.25">
      <c r="A49" s="21" t="s">
        <v>56</v>
      </c>
      <c r="B49" s="21" t="s">
        <v>149</v>
      </c>
      <c r="C49" s="22" t="s">
        <v>93</v>
      </c>
      <c r="D49" s="38">
        <v>45237</v>
      </c>
      <c r="E49" s="33">
        <v>203774.2</v>
      </c>
      <c r="F49" s="24"/>
      <c r="G49" s="33">
        <v>203774.2</v>
      </c>
      <c r="H49" s="25"/>
      <c r="I49" s="37" t="s">
        <v>19</v>
      </c>
    </row>
    <row r="50" spans="1:9" ht="41.25" customHeight="1" x14ac:dyDescent="0.25">
      <c r="A50" s="21" t="s">
        <v>57</v>
      </c>
      <c r="B50" s="21" t="s">
        <v>150</v>
      </c>
      <c r="C50" s="22" t="s">
        <v>94</v>
      </c>
      <c r="D50" s="38">
        <v>45239</v>
      </c>
      <c r="E50" s="33">
        <v>205320</v>
      </c>
      <c r="F50" s="24"/>
      <c r="G50" s="33">
        <v>205320</v>
      </c>
      <c r="H50" s="25"/>
      <c r="I50" s="37" t="s">
        <v>19</v>
      </c>
    </row>
    <row r="51" spans="1:9" ht="47.25" customHeight="1" x14ac:dyDescent="0.25">
      <c r="A51" s="21" t="s">
        <v>25</v>
      </c>
      <c r="B51" s="21" t="s">
        <v>151</v>
      </c>
      <c r="C51" s="22" t="s">
        <v>95</v>
      </c>
      <c r="D51" s="38">
        <v>45240</v>
      </c>
      <c r="E51" s="33">
        <v>95760</v>
      </c>
      <c r="F51" s="24"/>
      <c r="G51" s="33">
        <v>95760</v>
      </c>
      <c r="H51" s="25"/>
      <c r="I51" s="37" t="s">
        <v>19</v>
      </c>
    </row>
    <row r="52" spans="1:9" ht="42" customHeight="1" x14ac:dyDescent="0.25">
      <c r="A52" s="21" t="s">
        <v>25</v>
      </c>
      <c r="B52" s="21" t="s">
        <v>151</v>
      </c>
      <c r="C52" s="22" t="s">
        <v>96</v>
      </c>
      <c r="D52" s="38">
        <v>45244</v>
      </c>
      <c r="E52" s="33">
        <v>3922</v>
      </c>
      <c r="F52" s="24"/>
      <c r="G52" s="33">
        <v>3922</v>
      </c>
      <c r="H52" s="25"/>
      <c r="I52" s="37" t="s">
        <v>19</v>
      </c>
    </row>
    <row r="53" spans="1:9" ht="42" customHeight="1" x14ac:dyDescent="0.25">
      <c r="A53" s="21" t="s">
        <v>26</v>
      </c>
      <c r="B53" s="21" t="s">
        <v>152</v>
      </c>
      <c r="C53" s="22" t="s">
        <v>97</v>
      </c>
      <c r="D53" s="38">
        <v>45244</v>
      </c>
      <c r="E53" s="33">
        <v>10207</v>
      </c>
      <c r="F53" s="24"/>
      <c r="G53" s="33">
        <v>10207</v>
      </c>
      <c r="H53" s="25"/>
      <c r="I53" s="37" t="s">
        <v>19</v>
      </c>
    </row>
    <row r="54" spans="1:9" ht="35.25" customHeight="1" x14ac:dyDescent="0.25">
      <c r="A54" s="21" t="s">
        <v>29</v>
      </c>
      <c r="B54" s="21" t="s">
        <v>153</v>
      </c>
      <c r="C54" s="22" t="s">
        <v>98</v>
      </c>
      <c r="D54" s="38">
        <v>45238</v>
      </c>
      <c r="E54" s="33">
        <v>76361.34</v>
      </c>
      <c r="F54" s="24"/>
      <c r="G54" s="33">
        <v>76361.34</v>
      </c>
      <c r="H54" s="25"/>
      <c r="I54" s="37" t="s">
        <v>19</v>
      </c>
    </row>
    <row r="55" spans="1:9" ht="35.25" customHeight="1" x14ac:dyDescent="0.25">
      <c r="A55" s="21" t="s">
        <v>58</v>
      </c>
      <c r="B55" s="21" t="s">
        <v>154</v>
      </c>
      <c r="C55" s="22" t="s">
        <v>99</v>
      </c>
      <c r="D55" s="38">
        <v>45247</v>
      </c>
      <c r="E55" s="33">
        <v>157804.35</v>
      </c>
      <c r="F55" s="24"/>
      <c r="G55" s="33">
        <v>157804.35</v>
      </c>
      <c r="H55" s="25"/>
      <c r="I55" s="37" t="s">
        <v>19</v>
      </c>
    </row>
    <row r="56" spans="1:9" ht="41.25" customHeight="1" x14ac:dyDescent="0.25">
      <c r="A56" s="21" t="s">
        <v>20</v>
      </c>
      <c r="B56" s="21" t="s">
        <v>31</v>
      </c>
      <c r="C56" s="22" t="s">
        <v>100</v>
      </c>
      <c r="D56" s="38">
        <v>45187</v>
      </c>
      <c r="E56" s="33">
        <v>3185</v>
      </c>
      <c r="F56" s="24"/>
      <c r="G56" s="33">
        <v>3185</v>
      </c>
      <c r="H56" s="25"/>
      <c r="I56" s="37" t="s">
        <v>19</v>
      </c>
    </row>
    <row r="57" spans="1:9" ht="45.75" customHeight="1" x14ac:dyDescent="0.25">
      <c r="A57" s="21" t="s">
        <v>20</v>
      </c>
      <c r="B57" s="21" t="s">
        <v>31</v>
      </c>
      <c r="C57" s="22" t="s">
        <v>101</v>
      </c>
      <c r="D57" s="38">
        <v>45198</v>
      </c>
      <c r="E57" s="33">
        <v>4810</v>
      </c>
      <c r="F57" s="24"/>
      <c r="G57" s="33">
        <v>4810</v>
      </c>
      <c r="H57" s="25"/>
      <c r="I57" s="37" t="s">
        <v>19</v>
      </c>
    </row>
    <row r="58" spans="1:9" ht="43.5" customHeight="1" x14ac:dyDescent="0.25">
      <c r="A58" s="21" t="s">
        <v>20</v>
      </c>
      <c r="B58" s="21" t="s">
        <v>31</v>
      </c>
      <c r="C58" s="22" t="s">
        <v>102</v>
      </c>
      <c r="D58" s="38">
        <v>45208</v>
      </c>
      <c r="E58" s="33">
        <v>4355</v>
      </c>
      <c r="F58" s="24"/>
      <c r="G58" s="33">
        <v>4355</v>
      </c>
      <c r="H58" s="25"/>
      <c r="I58" s="37" t="s">
        <v>19</v>
      </c>
    </row>
    <row r="59" spans="1:9" ht="35.25" customHeight="1" x14ac:dyDescent="0.25">
      <c r="A59" s="21" t="s">
        <v>20</v>
      </c>
      <c r="B59" s="21" t="s">
        <v>31</v>
      </c>
      <c r="C59" s="22" t="s">
        <v>103</v>
      </c>
      <c r="D59" s="38">
        <v>45218</v>
      </c>
      <c r="E59" s="33">
        <v>1560</v>
      </c>
      <c r="F59" s="24"/>
      <c r="G59" s="33">
        <v>1560</v>
      </c>
      <c r="H59" s="25"/>
      <c r="I59" s="37" t="s">
        <v>19</v>
      </c>
    </row>
    <row r="60" spans="1:9" ht="27" customHeight="1" x14ac:dyDescent="0.25">
      <c r="A60" s="21" t="s">
        <v>20</v>
      </c>
      <c r="B60" s="21" t="s">
        <v>31</v>
      </c>
      <c r="C60" s="22" t="s">
        <v>104</v>
      </c>
      <c r="D60" s="38">
        <v>45218</v>
      </c>
      <c r="E60" s="33">
        <v>3575</v>
      </c>
      <c r="F60" s="24"/>
      <c r="G60" s="33">
        <v>3575</v>
      </c>
      <c r="H60" s="25"/>
      <c r="I60" s="37" t="s">
        <v>19</v>
      </c>
    </row>
    <row r="61" spans="1:9" ht="27" customHeight="1" x14ac:dyDescent="0.25">
      <c r="A61" s="21" t="s">
        <v>20</v>
      </c>
      <c r="B61" s="21" t="s">
        <v>31</v>
      </c>
      <c r="C61" s="22" t="s">
        <v>105</v>
      </c>
      <c r="D61" s="38">
        <v>45218</v>
      </c>
      <c r="E61" s="33">
        <v>13500</v>
      </c>
      <c r="F61" s="24"/>
      <c r="G61" s="33">
        <v>13500</v>
      </c>
      <c r="H61" s="25"/>
      <c r="I61" s="37" t="s">
        <v>19</v>
      </c>
    </row>
    <row r="62" spans="1:9" ht="27" customHeight="1" x14ac:dyDescent="0.25">
      <c r="A62" s="21" t="s">
        <v>20</v>
      </c>
      <c r="B62" s="21" t="s">
        <v>31</v>
      </c>
      <c r="C62" s="22" t="s">
        <v>106</v>
      </c>
      <c r="D62" s="38">
        <v>45226</v>
      </c>
      <c r="E62" s="33">
        <v>3445</v>
      </c>
      <c r="F62" s="24"/>
      <c r="G62" s="33">
        <v>3445</v>
      </c>
      <c r="H62" s="25"/>
      <c r="I62" s="37" t="s">
        <v>19</v>
      </c>
    </row>
    <row r="63" spans="1:9" ht="45.75" customHeight="1" x14ac:dyDescent="0.25">
      <c r="A63" s="21" t="s">
        <v>20</v>
      </c>
      <c r="B63" s="21" t="s">
        <v>31</v>
      </c>
      <c r="C63" s="22" t="s">
        <v>107</v>
      </c>
      <c r="D63" s="38">
        <v>45226</v>
      </c>
      <c r="E63" s="33">
        <v>13500</v>
      </c>
      <c r="F63" s="24"/>
      <c r="G63" s="33">
        <v>13500</v>
      </c>
      <c r="H63" s="25"/>
      <c r="I63" s="37" t="s">
        <v>19</v>
      </c>
    </row>
    <row r="64" spans="1:9" ht="42" customHeight="1" x14ac:dyDescent="0.25">
      <c r="A64" s="21" t="s">
        <v>20</v>
      </c>
      <c r="B64" s="21" t="s">
        <v>31</v>
      </c>
      <c r="C64" s="22" t="s">
        <v>108</v>
      </c>
      <c r="D64" s="38">
        <v>45237</v>
      </c>
      <c r="E64" s="33">
        <v>4160</v>
      </c>
      <c r="F64" s="24"/>
      <c r="G64" s="33">
        <v>4160</v>
      </c>
      <c r="H64" s="25"/>
      <c r="I64" s="37" t="s">
        <v>19</v>
      </c>
    </row>
    <row r="65" spans="1:13" ht="42" customHeight="1" x14ac:dyDescent="0.25">
      <c r="A65" s="21" t="s">
        <v>20</v>
      </c>
      <c r="B65" s="21" t="s">
        <v>31</v>
      </c>
      <c r="C65" s="22" t="s">
        <v>109</v>
      </c>
      <c r="D65" s="38">
        <v>45243</v>
      </c>
      <c r="E65" s="33">
        <v>2470</v>
      </c>
      <c r="F65" s="24"/>
      <c r="G65" s="33">
        <v>2470</v>
      </c>
      <c r="H65" s="25"/>
      <c r="I65" s="37" t="s">
        <v>19</v>
      </c>
    </row>
    <row r="66" spans="1:13" ht="42" customHeight="1" x14ac:dyDescent="0.25">
      <c r="A66" s="21" t="s">
        <v>38</v>
      </c>
      <c r="B66" s="21" t="s">
        <v>155</v>
      </c>
      <c r="C66" s="22" t="s">
        <v>110</v>
      </c>
      <c r="D66" s="38">
        <v>45247</v>
      </c>
      <c r="E66" s="33">
        <v>440435</v>
      </c>
      <c r="F66" s="24"/>
      <c r="G66" s="33">
        <v>440435</v>
      </c>
      <c r="H66" s="25"/>
      <c r="I66" s="37" t="s">
        <v>19</v>
      </c>
    </row>
    <row r="67" spans="1:13" ht="42" customHeight="1" x14ac:dyDescent="0.25">
      <c r="A67" s="21" t="s">
        <v>59</v>
      </c>
      <c r="B67" s="21" t="s">
        <v>156</v>
      </c>
      <c r="C67" s="22" t="s">
        <v>111</v>
      </c>
      <c r="D67" s="38">
        <v>45257</v>
      </c>
      <c r="E67" s="33">
        <v>104430</v>
      </c>
      <c r="F67" s="24"/>
      <c r="G67" s="33">
        <v>104430</v>
      </c>
      <c r="H67" s="25"/>
      <c r="I67" s="37" t="s">
        <v>19</v>
      </c>
    </row>
    <row r="68" spans="1:13" ht="42" customHeight="1" x14ac:dyDescent="0.25">
      <c r="A68" s="21" t="s">
        <v>25</v>
      </c>
      <c r="B68" s="21" t="s">
        <v>157</v>
      </c>
      <c r="C68" s="22" t="s">
        <v>112</v>
      </c>
      <c r="D68" s="38">
        <v>45244</v>
      </c>
      <c r="E68" s="33">
        <v>8415</v>
      </c>
      <c r="F68" s="24"/>
      <c r="G68" s="33">
        <v>8415</v>
      </c>
      <c r="H68" s="25"/>
      <c r="I68" s="37" t="s">
        <v>19</v>
      </c>
    </row>
    <row r="69" spans="1:13" ht="33" customHeight="1" x14ac:dyDescent="0.25">
      <c r="A69" s="21" t="s">
        <v>60</v>
      </c>
      <c r="B69" s="21" t="s">
        <v>158</v>
      </c>
      <c r="C69" s="22" t="s">
        <v>113</v>
      </c>
      <c r="D69" s="38">
        <v>45254</v>
      </c>
      <c r="E69" s="33">
        <v>1465166.67</v>
      </c>
      <c r="F69" s="24"/>
      <c r="G69" s="33">
        <v>1465166.67</v>
      </c>
      <c r="H69" s="25"/>
      <c r="I69" s="37" t="s">
        <v>19</v>
      </c>
    </row>
    <row r="70" spans="1:13" ht="44.25" customHeight="1" x14ac:dyDescent="0.25">
      <c r="A70" s="21" t="s">
        <v>30</v>
      </c>
      <c r="B70" s="21" t="s">
        <v>159</v>
      </c>
      <c r="C70" s="22" t="s">
        <v>114</v>
      </c>
      <c r="D70" s="38">
        <v>45257</v>
      </c>
      <c r="E70" s="33">
        <v>75813.990000000005</v>
      </c>
      <c r="F70" s="24"/>
      <c r="G70" s="33">
        <v>75813.990000000005</v>
      </c>
      <c r="H70" s="25"/>
      <c r="I70" s="37" t="s">
        <v>19</v>
      </c>
    </row>
    <row r="71" spans="1:13" ht="30" customHeight="1" x14ac:dyDescent="0.25">
      <c r="A71" s="21" t="s">
        <v>28</v>
      </c>
      <c r="B71" s="21" t="s">
        <v>160</v>
      </c>
      <c r="C71" s="22" t="s">
        <v>115</v>
      </c>
      <c r="D71" s="38">
        <v>45251</v>
      </c>
      <c r="E71" s="33">
        <v>245440</v>
      </c>
      <c r="F71" s="24"/>
      <c r="G71" s="33">
        <v>245440</v>
      </c>
      <c r="H71" s="25"/>
      <c r="I71" s="37" t="s">
        <v>19</v>
      </c>
    </row>
    <row r="72" spans="1:13" ht="45.75" customHeight="1" x14ac:dyDescent="0.25">
      <c r="A72" s="21" t="s">
        <v>61</v>
      </c>
      <c r="B72" s="21" t="s">
        <v>161</v>
      </c>
      <c r="C72" s="22" t="s">
        <v>116</v>
      </c>
      <c r="D72" s="26">
        <v>45174</v>
      </c>
      <c r="E72" s="33">
        <v>14927</v>
      </c>
      <c r="F72" s="24"/>
      <c r="G72" s="33">
        <v>14927</v>
      </c>
      <c r="H72" s="25"/>
      <c r="I72" s="37" t="s">
        <v>19</v>
      </c>
    </row>
    <row r="73" spans="1:13" ht="36.75" customHeight="1" x14ac:dyDescent="0.25">
      <c r="A73" s="21" t="s">
        <v>61</v>
      </c>
      <c r="B73" s="21" t="s">
        <v>161</v>
      </c>
      <c r="C73" s="22" t="s">
        <v>117</v>
      </c>
      <c r="D73" s="26">
        <v>45203</v>
      </c>
      <c r="E73" s="33">
        <v>37111</v>
      </c>
      <c r="F73" s="24"/>
      <c r="G73" s="33">
        <v>37111</v>
      </c>
      <c r="H73" s="25"/>
      <c r="I73" s="37" t="s">
        <v>19</v>
      </c>
    </row>
    <row r="74" spans="1:13" ht="50.25" customHeight="1" x14ac:dyDescent="0.25">
      <c r="A74" s="21" t="s">
        <v>62</v>
      </c>
      <c r="B74" s="21" t="s">
        <v>162</v>
      </c>
      <c r="C74" s="22" t="s">
        <v>118</v>
      </c>
      <c r="D74" s="26">
        <v>45181</v>
      </c>
      <c r="E74" s="33">
        <v>281707.34999999998</v>
      </c>
      <c r="F74" s="24"/>
      <c r="G74" s="33">
        <v>281707.34999999998</v>
      </c>
      <c r="H74" s="25"/>
      <c r="I74" s="37" t="s">
        <v>19</v>
      </c>
    </row>
    <row r="75" spans="1:13" ht="50.25" customHeight="1" x14ac:dyDescent="0.25">
      <c r="A75" s="21" t="s">
        <v>17</v>
      </c>
      <c r="B75" s="21" t="s">
        <v>163</v>
      </c>
      <c r="C75" s="22" t="s">
        <v>119</v>
      </c>
      <c r="D75" s="26">
        <v>45250</v>
      </c>
      <c r="E75" s="33">
        <v>243658.9</v>
      </c>
      <c r="F75" s="24"/>
      <c r="G75" s="33">
        <v>243658.9</v>
      </c>
      <c r="H75" s="25"/>
      <c r="I75" s="37" t="s">
        <v>10</v>
      </c>
    </row>
    <row r="76" spans="1:13" s="1" customFormat="1" ht="15" customHeight="1" x14ac:dyDescent="0.25">
      <c r="A76" s="31" t="s">
        <v>9</v>
      </c>
      <c r="B76" s="27"/>
      <c r="C76" s="28"/>
      <c r="D76" s="29"/>
      <c r="E76" s="20">
        <f>SUM(E17:E75)</f>
        <v>15002998.429999998</v>
      </c>
      <c r="F76" s="20">
        <f>SUM(F17:F75)</f>
        <v>0</v>
      </c>
      <c r="G76" s="20">
        <f>SUM(G17:G75)</f>
        <v>15002998.429999998</v>
      </c>
      <c r="H76" s="30">
        <f>SUM(H17:H75)</f>
        <v>0</v>
      </c>
      <c r="I76" s="28"/>
    </row>
    <row r="77" spans="1:13" x14ac:dyDescent="0.25">
      <c r="H77" s="9"/>
    </row>
    <row r="78" spans="1:13" ht="15" customHeight="1" x14ac:dyDescent="0.25">
      <c r="A78" s="42" t="s">
        <v>11</v>
      </c>
      <c r="B78" s="42"/>
      <c r="C78" s="42"/>
      <c r="D78" s="42"/>
      <c r="E78" s="42"/>
      <c r="F78" s="42"/>
      <c r="G78" s="42"/>
      <c r="H78" s="42"/>
      <c r="I78" s="42"/>
      <c r="J78" s="7"/>
      <c r="K78" s="7"/>
      <c r="L78" s="7"/>
      <c r="M78" s="7"/>
    </row>
    <row r="79" spans="1:13" ht="15" customHeight="1" x14ac:dyDescent="0.25">
      <c r="A79" s="8"/>
      <c r="B79" s="8"/>
      <c r="C79" s="8"/>
      <c r="D79" s="8"/>
      <c r="E79" s="8"/>
      <c r="F79" s="8"/>
      <c r="G79" s="8"/>
      <c r="H79" s="8"/>
      <c r="I79" s="8"/>
      <c r="J79" s="7"/>
      <c r="K79" s="7"/>
      <c r="L79" s="7"/>
      <c r="M79" s="7"/>
    </row>
    <row r="80" spans="1:13" x14ac:dyDescent="0.25">
      <c r="A80" s="2"/>
      <c r="B80" s="3"/>
      <c r="C80" s="3"/>
      <c r="D80" s="4"/>
      <c r="E80" s="4"/>
      <c r="F80" s="4"/>
      <c r="G80" s="5"/>
      <c r="H80" s="5"/>
      <c r="I80" s="3"/>
      <c r="J80" s="3"/>
      <c r="K80" s="3"/>
      <c r="L80" s="3"/>
      <c r="M80" s="4"/>
    </row>
    <row r="81" spans="1:13" ht="15.75" x14ac:dyDescent="0.25">
      <c r="A81" s="2"/>
      <c r="B81" s="3"/>
      <c r="C81" s="3"/>
      <c r="D81" s="6"/>
      <c r="E81" s="4"/>
      <c r="F81" s="4"/>
      <c r="G81" s="5"/>
      <c r="H81" s="5"/>
      <c r="I81" s="3"/>
      <c r="J81" s="3"/>
      <c r="K81" s="3"/>
      <c r="L81" s="3"/>
      <c r="M81" s="4"/>
    </row>
    <row r="82" spans="1:13" ht="15.75" customHeight="1" x14ac:dyDescent="0.25">
      <c r="B82" s="14" t="s">
        <v>12</v>
      </c>
      <c r="C82" s="15"/>
      <c r="D82" s="15"/>
      <c r="E82" s="16"/>
      <c r="F82" s="39" t="s">
        <v>13</v>
      </c>
      <c r="G82" s="39"/>
      <c r="H82" s="39"/>
      <c r="K82" s="3"/>
      <c r="L82" s="3"/>
      <c r="M82" s="3"/>
    </row>
    <row r="83" spans="1:13" s="10" customFormat="1" ht="20.25" customHeight="1" x14ac:dyDescent="0.25">
      <c r="B83" s="11" t="s">
        <v>14</v>
      </c>
      <c r="C83" s="12"/>
      <c r="D83" s="12"/>
      <c r="F83" s="40" t="s">
        <v>15</v>
      </c>
      <c r="G83" s="40"/>
      <c r="H83" s="40"/>
      <c r="K83" s="13"/>
      <c r="L83" s="13"/>
      <c r="M83" s="13"/>
    </row>
  </sheetData>
  <autoFilter ref="A16:I76" xr:uid="{DB7B75F5-A6B8-4C28-AF0A-707776627F6E}"/>
  <mergeCells count="5">
    <mergeCell ref="F82:H82"/>
    <mergeCell ref="F83:H83"/>
    <mergeCell ref="A13:I13"/>
    <mergeCell ref="A14:I14"/>
    <mergeCell ref="A78:I78"/>
  </mergeCells>
  <phoneticPr fontId="3" type="noConversion"/>
  <pageMargins left="1" right="1" top="1" bottom="1" header="0.5" footer="0.5"/>
  <pageSetup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 2023</vt:lpstr>
      <vt:lpstr>'NOVIEMBRE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Madeline Matos</cp:lastModifiedBy>
  <cp:lastPrinted>2023-12-06T19:03:08Z</cp:lastPrinted>
  <dcterms:created xsi:type="dcterms:W3CDTF">2021-12-06T11:44:16Z</dcterms:created>
  <dcterms:modified xsi:type="dcterms:W3CDTF">2023-12-08T13:25:34Z</dcterms:modified>
</cp:coreProperties>
</file>