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tesoreriagovdo-my.sharepoint.com/personal/oencarnaciondiaz_tesoreria_gov_do/Documents/Escritorio/PORTAL DE TRANSPARENCIA/2024/3/RELACION DE PAGOS A SUPLIDORES/"/>
    </mc:Choice>
  </mc:AlternateContent>
  <xr:revisionPtr revIDLastSave="0" documentId="8_{B899D84C-6747-441C-8795-3A165AF4ACC9}" xr6:coauthVersionLast="47" xr6:coauthVersionMax="47" xr10:uidLastSave="{00000000-0000-0000-0000-000000000000}"/>
  <bookViews>
    <workbookView xWindow="-120" yWindow="-120" windowWidth="29040" windowHeight="15840" xr2:uid="{38B931D4-DF5C-4916-A266-067298D68880}"/>
  </bookViews>
  <sheets>
    <sheet name="MARZO 2024" sheetId="1" r:id="rId1"/>
  </sheets>
  <definedNames>
    <definedName name="_xlnm._FilterDatabase" localSheetId="0" hidden="1">'MARZO 2024'!$A$16:$I$76</definedName>
    <definedName name="_xlnm.Print_Titles" localSheetId="0">'MARZO 2024'!$1:$16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6" i="1" l="1"/>
  <c r="E76" i="1"/>
  <c r="F76" i="1"/>
  <c r="H76" i="1"/>
</calcChain>
</file>

<file path=xl/sharedStrings.xml><?xml version="1.0" encoding="utf-8"?>
<sst xmlns="http://schemas.openxmlformats.org/spreadsheetml/2006/main" count="253" uniqueCount="157">
  <si>
    <t>VALOR EN RD$</t>
  </si>
  <si>
    <t>PROVEEDOR</t>
  </si>
  <si>
    <t>CONCEPTO</t>
  </si>
  <si>
    <t>FACTURA NCF</t>
  </si>
  <si>
    <t>FECHA DE FACTURA</t>
  </si>
  <si>
    <t>MONTO FACTURADO</t>
  </si>
  <si>
    <t>MONTO PAGADO A LA FECHA</t>
  </si>
  <si>
    <t>MONTO PENDIENTE</t>
  </si>
  <si>
    <t>ESTADO (COMPLETADO,  PENDIENTE O ATRASADO</t>
  </si>
  <si>
    <t>TOTAL EN RD$</t>
  </si>
  <si>
    <t>COMPLETADO</t>
  </si>
  <si>
    <r>
      <rPr>
        <b/>
        <sz val="11"/>
        <color rgb="FF000000"/>
        <rFont val="Calibri"/>
        <family val="2"/>
      </rPr>
      <t>Nota:</t>
    </r>
    <r>
      <rPr>
        <sz val="11"/>
        <color rgb="FF000000"/>
        <rFont val="Calibri"/>
        <family val="2"/>
      </rPr>
      <t xml:space="preserve"> Cabe resaltar que, en este resumen, para la clasificación de antiguedad, se está tomando la fecha de emisión de la factura, no así la fecha de recibimiento de la misma, por lo que, varias facturas son recibidas del proveedor con fecha vencida. </t>
    </r>
  </si>
  <si>
    <t>Licda. Dioralis Feliz</t>
  </si>
  <si>
    <t>Licda Celeste Bautista Lara</t>
  </si>
  <si>
    <t>Contador</t>
  </si>
  <si>
    <t>Enc. Adm. Y Financ.</t>
  </si>
  <si>
    <t>FECHA FIN FACTURA</t>
  </si>
  <si>
    <t>EN PROCESO</t>
  </si>
  <si>
    <t>URBANVOLT SOLUTION</t>
  </si>
  <si>
    <t>SEGUROS RESERVAS</t>
  </si>
  <si>
    <t>DELTA COMERCIAL</t>
  </si>
  <si>
    <t>SERVICIO DE MANTENIMIENTO VEHICULAR, A LOS VEHICULOS CON GARANTIA DE LA CASA.</t>
  </si>
  <si>
    <t>COMPAÑÍA DOMINICANA DE TELEFONOS</t>
  </si>
  <si>
    <t>WIND TELECOM</t>
  </si>
  <si>
    <t>BANCO CENTRAL DE LA  REPUBLICA DOMINICANA</t>
  </si>
  <si>
    <t>SEGURO  NACIONAL DE SALUD</t>
  </si>
  <si>
    <t>HUMANO SEGURO</t>
  </si>
  <si>
    <t>SERVICIOS Y DISEÑOS TECNICOS J SANTOS</t>
  </si>
  <si>
    <t>CENTRO CUESTA NACIONAL</t>
  </si>
  <si>
    <t>AROMCOLOR</t>
  </si>
  <si>
    <t>RELACION DE PAGOS A PROVEEDORES, MARZO 2024</t>
  </si>
  <si>
    <t>CELIA GISELLE ABREU</t>
  </si>
  <si>
    <t>OFFITK</t>
  </si>
  <si>
    <t>ESMERALDA CACERES</t>
  </si>
  <si>
    <t>CARAFIG SOLUTIONS</t>
  </si>
  <si>
    <t>PILY GOURMET</t>
  </si>
  <si>
    <t>VICTOR GARCIA AIRE ACONDICIONADO</t>
  </si>
  <si>
    <t>PAPELES DEL CARIBE</t>
  </si>
  <si>
    <t>SUPLIDORA NACIONAL DE TECNOLOGIA SNT</t>
  </si>
  <si>
    <t>PLAZA LAMA</t>
  </si>
  <si>
    <t>MUEBLES OMAR</t>
  </si>
  <si>
    <t>AGUA CRISTAL</t>
  </si>
  <si>
    <t>SANTO DOMINGO MOTORS</t>
  </si>
  <si>
    <t>CENTRO DE GOMAS PLAZA OLIMPICA</t>
  </si>
  <si>
    <t>A FUEGO LENTO</t>
  </si>
  <si>
    <t>GRUPO HICIANO</t>
  </si>
  <si>
    <t>EDITORAMA</t>
  </si>
  <si>
    <t>COLORGLOB</t>
  </si>
  <si>
    <t>OPEN CLEAN</t>
  </si>
  <si>
    <t>AMBIORIX ROSARIO ESTRELLA</t>
  </si>
  <si>
    <t>ROMACA</t>
  </si>
  <si>
    <t>MAGNA MOTORS</t>
  </si>
  <si>
    <t>SEGURO RESERVAS</t>
  </si>
  <si>
    <t>LA INNOVACION</t>
  </si>
  <si>
    <t>EDITORA LISTIN DIARIO</t>
  </si>
  <si>
    <t>PUBLICACIONES AHORA</t>
  </si>
  <si>
    <t xml:space="preserve">INDUSTRIA SBANILEJAS </t>
  </si>
  <si>
    <t>FL&amp;M COMERCIAL</t>
  </si>
  <si>
    <t>EDITORA HOY</t>
  </si>
  <si>
    <t>SOLUCORP</t>
  </si>
  <si>
    <t>ADQUISICION DE (1) OFRENDA FLORAL, LA CUAL SERA ENTREGADA EN LA FUNERARIA BLANDINO, POR EL FALLECIMIENTO DE NUESTRO COLABORADOR SR. ANDRES COSS MEREJO, ENC DE SERVICIOS GENERALES DE LA INSTITUCION.</t>
  </si>
  <si>
    <t>ADQUISICIÓN DE ARTÍCULOS VARIOS, PARA USO DE LA INSTITUCIÓN.</t>
  </si>
  <si>
    <t>SERVICIOS DE FUMIGACIÓN DE MOSCAS, CUCARACHAS, MOSQUITOS, HORMIGAS, RATAS, PARA TODAS LAS OFICINAS DE LA INSTITUCIÓN.</t>
  </si>
  <si>
    <t>SERVICIO DE DESINTALACION E INSTALACION DE INVERSORES EXISTENTE, PARA USO DE LA INSTITUCION.</t>
  </si>
  <si>
    <t>ADQUISICIÓN DE MATERIALES DE LIMPIEZA PARA USO DE LA INSTITUCIÓN.</t>
  </si>
  <si>
    <t>ADQUISICIÓN DE CREMORAS Y CHOCOLATES, PARA USO DE LA INSTITUCIÓN.</t>
  </si>
  <si>
    <t>SERVICIO DE INTERNET Y DATA A ESTA INSTITUCION, FEBRERO 2024.</t>
  </si>
  <si>
    <t>SERVICIO DE ALQUILER DE 10 ESTACIONAMIENTOS A LOS COLABARADORES DE LA INSTITUCION, COORSPONDIENTE AL MES DE  MARZO 2024.</t>
  </si>
  <si>
    <t>SERVICIO DE CATERING PARA LAS DISTINTAS ACTIVIDADES DE LA INSTITUCION (CIERRE DE CONTRATO).</t>
  </si>
  <si>
    <t>ADQUISICION DE MATERIALES DE REFRIGERACION, PARA SER USADOS EN LA INSTITUCION.</t>
  </si>
  <si>
    <t>SERVICIOS DE IMPRESIÓN DE 100,000 UNIDADES DE SELLOS ESPECIALES DE IMPUESTOS INTERNOS CORRESPONDIENTE A LA LEY 196 Y 200,000 UNIDADES DE SELLOS ESPECIALES DE IMPUESTOS INTERNOS CORRESPONDIENTE A LA LEY 319.</t>
  </si>
  <si>
    <t>ADQUISICION DE 10 CAJAS DE CINTAS PARA LA IMPRESORA PRINTRONIX P8000 DURACION EXTENDIDA, PARA SER USADAS EN LA IMPRESORA DE CHEQUES DE LA INSTITUCION.</t>
  </si>
  <si>
    <t>ADQUISICION DE 1 NEVERA EJECUTIVA, PARA USTILIZADA EN LA DIRECCION DE DESEMBOLSO DE LA INSTITUCION.</t>
  </si>
  <si>
    <t>ADQUISICION DE SILLONES EJECUTIVOS PARA USO DE LA INSTITUCION.</t>
  </si>
  <si>
    <t>ADQUISICION DE BOTELLONES DE POLICARBONATO, BOTELLONES DE AGUA Y CAJAS DE AGUA MINERAL EN ENVASE DE CARTON DE TETRA PAK DE AGUA POTABLE, PARA USO DE LA INSTITUCION.</t>
  </si>
  <si>
    <t>ADQUISICION DE BOTELLONES DE AGUA Y CAJAS DE AGUA MINERAL EN ENVASE DE CARTON DE TETRA PAK DE AGUA POTABLE, PARA USO DE LA INSTITUCION.</t>
  </si>
  <si>
    <t>SERVICIO DE LAVADO VEHICUALR.</t>
  </si>
  <si>
    <t>SERVICIO DE SEGURO DE SALUD A LOS COLABORADORES DE LA INSTITUCION, MARZO 2024.</t>
  </si>
  <si>
    <t>SERVICIO DE SEGURO DE VIDA A LOS COLABORADORES DE LA INSTITUCION, MARZO 2024.</t>
  </si>
  <si>
    <t>SERVICIO DE ALMACENAJE A LOS DOCUMENTOS DE LA INSTITUCION, CORRESPONDIENTE AL MES DE MARZO 2024(TEMINO DE CONTRATO).</t>
  </si>
  <si>
    <t>SERVICIO DE AROMATIZACION EN LA RECEPCION Y BAÑOS DE LA INSTITUCION, CORRESPONDIENTE AL MES DE MARZO 2024.</t>
  </si>
  <si>
    <t>SERVICIO DE ALMUERZO A LOS COLABORADORES DE LA INSTITUCION, DESDE 05 HASTA 29 FEBRERO 2024.</t>
  </si>
  <si>
    <t>SERVICIO DE ALMUERZO A LOS COLABORADORES DE LA INSTITUCION, DESDE 05 DE FEBRERO HASTA 04 DE MARZO 2024.</t>
  </si>
  <si>
    <t>SEVICIO DE CATERING A DIFERENTES ACTIVIDADES DE LA INSTITUCION.</t>
  </si>
  <si>
    <t>ADQUISICION DE GLOBOS LATEX 18 PULGADAS DE COLORES, PARA USO DE LA INSTITUCION.</t>
  </si>
  <si>
    <t>ADQUISICION DE ZAFACONES, PARA USO DE LA INSTITUCION, CON CRITERIO DE COMPRAS VERDES.</t>
  </si>
  <si>
    <t>SERVICIOS DE IMPRESIÓN DE MEMORIAS PUBLICACIONES, BROCHURES Y EMPASTADO, PARA USO DE LA INSTITUCIÓN</t>
  </si>
  <si>
    <t>ADQUISICION DE INSUMOS DE OFICINA, PARA USO DE LA INSTITUCION.</t>
  </si>
  <si>
    <t>SERVICIOS DE INSTALACION Y PROGRAMACION DE DOS TERMOSTATOS, PARA USO DE LA INSTITUCION</t>
  </si>
  <si>
    <t>SERVICIO DE MANTENIMIENTO PREVENTIVO, PARA LOS VEHICULOS CON GARANTIA DE LA CASA, PROPIEDAD DE LA INSTITUCION.</t>
  </si>
  <si>
    <t>SERVICIO DE SEGURO VEHICULAR, CORRESPONDIENTE A LA POLIZA No. 2-2-502-0016797, CON UNA VIGENCIA DESDE 21/02/2024 HASTA 21/02/2025.</t>
  </si>
  <si>
    <t>ADQUISICION DE MATERIALES DE PLOMERIA Y ELECTRICOS, PARA USO DE LA INSTITUCION.</t>
  </si>
  <si>
    <t>SERVICIO DE PUBLICIDAD EN TRES PERIODICOS DE CIRCULACION NACIONAL, PARA EL PROCESO DE LICITACION PUBLICA NACIONAL CON REFERENCIA TESORERIA NACIONAL-CCC-LPN-2024-0001</t>
  </si>
  <si>
    <t>ADQUISICION DE 100 LIBRAS DE CAFÉ.</t>
  </si>
  <si>
    <t>ADQUISICION DE ACEITE DE MOTOR, PARA USO DE LA FLOTILLA VEHICULAR.</t>
  </si>
  <si>
    <t>ADQUISICION DE 4 PLANTAS ORNAMENTALES.</t>
  </si>
  <si>
    <t>ADQUISICION DE 2 IMPRESORAS MULTIFUNCIONALES.</t>
  </si>
  <si>
    <t>B1500000495</t>
  </si>
  <si>
    <t>B1500005580</t>
  </si>
  <si>
    <t>B1500000867</t>
  </si>
  <si>
    <t>B1500000145</t>
  </si>
  <si>
    <t>B1500000051</t>
  </si>
  <si>
    <t>B1500187376</t>
  </si>
  <si>
    <t>B1500012481</t>
  </si>
  <si>
    <t>B1500000326</t>
  </si>
  <si>
    <t>B1500001089</t>
  </si>
  <si>
    <t>B1500002770</t>
  </si>
  <si>
    <t>B1500000191</t>
  </si>
  <si>
    <t>B1500000370</t>
  </si>
  <si>
    <t>B1500038842</t>
  </si>
  <si>
    <t>E450000036265</t>
  </si>
  <si>
    <t>E450000036537</t>
  </si>
  <si>
    <t>E450000037148</t>
  </si>
  <si>
    <t>B1500003319</t>
  </si>
  <si>
    <t>B1500020180</t>
  </si>
  <si>
    <t>B1500046173</t>
  </si>
  <si>
    <t>B1500046179</t>
  </si>
  <si>
    <t>B1500046187</t>
  </si>
  <si>
    <t>B1500046188</t>
  </si>
  <si>
    <t>B1500046189</t>
  </si>
  <si>
    <t>B1500046172</t>
  </si>
  <si>
    <t>B1500046241</t>
  </si>
  <si>
    <t>B1500046296</t>
  </si>
  <si>
    <t>B1500046414</t>
  </si>
  <si>
    <t>B1500046523</t>
  </si>
  <si>
    <t>B1500046578</t>
  </si>
  <si>
    <t>B1500027566</t>
  </si>
  <si>
    <t>B1500027645</t>
  </si>
  <si>
    <t>B1500002658</t>
  </si>
  <si>
    <t>B1500011096</t>
  </si>
  <si>
    <t>B1500032014</t>
  </si>
  <si>
    <t>B1500047606</t>
  </si>
  <si>
    <t>B1500000663</t>
  </si>
  <si>
    <t>B1500000004</t>
  </si>
  <si>
    <t>B1500020393</t>
  </si>
  <si>
    <t>B1500002169</t>
  </si>
  <si>
    <t>B1500000041</t>
  </si>
  <si>
    <t>B1500002168</t>
  </si>
  <si>
    <t>B1500001540</t>
  </si>
  <si>
    <t>B1500000405</t>
  </si>
  <si>
    <t>B1500000310</t>
  </si>
  <si>
    <t>B1500000270</t>
  </si>
  <si>
    <t>B1500000052</t>
  </si>
  <si>
    <t>B1500000533</t>
  </si>
  <si>
    <t>B1500007513</t>
  </si>
  <si>
    <t>B1500046783</t>
  </si>
  <si>
    <t>B1500030800</t>
  </si>
  <si>
    <t>B1500030814</t>
  </si>
  <si>
    <t>E450000000205</t>
  </si>
  <si>
    <t>B1500009520</t>
  </si>
  <si>
    <t>B1500004424</t>
  </si>
  <si>
    <t>E4500000002634</t>
  </si>
  <si>
    <t>B1500001195</t>
  </si>
  <si>
    <t>B1500007372</t>
  </si>
  <si>
    <t>E4500000000381</t>
  </si>
  <si>
    <t>B1500000252</t>
  </si>
  <si>
    <t>SERVICIOS DE IMPRESIÓN DE DIFERENTES EJEMPLARES DE SELLOS POSTALES, SEGÚN LOS DECRETOS NOS. 147-23, 606-23 Y 687-23 DEL PODER EJECUTIVO.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</si>
</sst>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dd\.mm\.yy;@"/>
    <numFmt numFmtId="166" formatCode="dd/mm/yyyy;@"/>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name val="Arial"/>
      <family val="2"/>
    </font>
    <font>
      <sz val="11"/>
      <color rgb="FF000000"/>
      <name val="Calibri"/>
      <family val="2"/>
    </font>
    <font>
      <b/>
      <sz val="11"/>
      <color rgb="FF000000"/>
      <name val="Calibri"/>
      <family val="2"/>
    </font>
    <font>
      <sz val="11"/>
      <color indexed="8"/>
      <name val="Calibri"/>
      <family val="2"/>
    </font>
    <font>
      <sz val="9"/>
      <color indexed="8"/>
      <name val="Calibri"/>
      <family val="2"/>
    </font>
    <font>
      <sz val="12"/>
      <color indexed="8"/>
      <name val="Calibri"/>
      <family val="2"/>
    </font>
    <font>
      <i/>
      <sz val="12"/>
      <color theme="1"/>
      <name val="Calibri"/>
      <family val="2"/>
      <scheme val="minor"/>
    </font>
    <font>
      <i/>
      <sz val="12"/>
      <name val="Arial"/>
      <family val="2"/>
    </font>
    <font>
      <i/>
      <sz val="12"/>
      <color indexed="8"/>
      <name val="Calibri"/>
      <family val="2"/>
    </font>
    <font>
      <b/>
      <i/>
      <sz val="12"/>
      <name val="Arial"/>
      <family val="2"/>
    </font>
    <font>
      <i/>
      <sz val="9"/>
      <color indexed="8"/>
      <name val="Calibri"/>
      <family val="2"/>
    </font>
    <font>
      <i/>
      <sz val="11"/>
      <color theme="1"/>
      <name val="Calibri"/>
      <family val="2"/>
      <scheme val="minor"/>
    </font>
    <font>
      <b/>
      <sz val="11"/>
      <color theme="0"/>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sz val="9"/>
      <name val="Arial"/>
      <family val="2"/>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30549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0" fontId="7" fillId="0" borderId="0"/>
  </cellStyleXfs>
  <cellXfs count="40">
    <xf numFmtId="0" fontId="0" fillId="0" borderId="0" xfId="0"/>
    <xf numFmtId="0" fontId="2" fillId="0" borderId="0" xfId="0" applyFont="1"/>
    <xf numFmtId="0" fontId="7" fillId="0" borderId="0" xfId="3" applyAlignment="1">
      <alignment horizontal="center" vertical="center"/>
    </xf>
    <xf numFmtId="0" fontId="7" fillId="0" borderId="0" xfId="3" applyAlignment="1">
      <alignment horizontal="center"/>
    </xf>
    <xf numFmtId="0" fontId="7" fillId="0" borderId="0" xfId="3"/>
    <xf numFmtId="14" fontId="8" fillId="0" borderId="0" xfId="3" applyNumberFormat="1" applyFont="1" applyAlignment="1">
      <alignment horizontal="center"/>
    </xf>
    <xf numFmtId="0" fontId="9" fillId="0" borderId="0" xfId="3" applyFont="1"/>
    <xf numFmtId="0" fontId="5" fillId="0" borderId="0" xfId="0" applyFont="1" applyAlignment="1">
      <alignment vertical="center" wrapText="1"/>
    </xf>
    <xf numFmtId="0" fontId="5" fillId="0" borderId="0" xfId="0" applyFont="1" applyAlignment="1">
      <alignment horizontal="center" vertical="center" wrapText="1"/>
    </xf>
    <xf numFmtId="0" fontId="0" fillId="0" borderId="2" xfId="0" applyBorder="1"/>
    <xf numFmtId="0" fontId="10" fillId="0" borderId="0" xfId="0" applyFont="1"/>
    <xf numFmtId="0" fontId="11" fillId="2" borderId="2" xfId="0" applyFont="1" applyFill="1" applyBorder="1" applyAlignment="1">
      <alignment horizontal="center" vertical="center" wrapText="1"/>
    </xf>
    <xf numFmtId="0" fontId="12" fillId="0" borderId="0" xfId="3" applyFont="1"/>
    <xf numFmtId="0" fontId="12" fillId="0" borderId="0" xfId="3" applyFont="1" applyAlignment="1">
      <alignment horizontal="center"/>
    </xf>
    <xf numFmtId="0" fontId="13" fillId="2" borderId="3" xfId="0" applyFont="1" applyFill="1" applyBorder="1" applyAlignment="1">
      <alignment horizontal="center" vertical="center"/>
    </xf>
    <xf numFmtId="0" fontId="14" fillId="0" borderId="0" xfId="3" applyFont="1"/>
    <xf numFmtId="0" fontId="15" fillId="0" borderId="0" xfId="0" applyFont="1"/>
    <xf numFmtId="0" fontId="0" fillId="0" borderId="0" xfId="0" applyAlignment="1">
      <alignment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164" fontId="2" fillId="0" borderId="1" xfId="1" applyNumberFormat="1" applyFont="1" applyBorder="1" applyAlignment="1">
      <alignment horizontal="left" vertical="center"/>
    </xf>
    <xf numFmtId="164" fontId="17" fillId="0" borderId="1" xfId="1" applyNumberFormat="1" applyFont="1" applyBorder="1" applyAlignment="1">
      <alignment horizontal="left" vertical="center"/>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165" fontId="18" fillId="0" borderId="1" xfId="0" applyNumberFormat="1" applyFont="1" applyBorder="1" applyAlignment="1">
      <alignment horizontal="left" vertical="center"/>
    </xf>
    <xf numFmtId="43" fontId="18" fillId="0" borderId="1" xfId="0" applyNumberFormat="1" applyFont="1" applyBorder="1" applyAlignment="1">
      <alignment horizontal="left" vertical="center"/>
    </xf>
    <xf numFmtId="0" fontId="19" fillId="0" borderId="1" xfId="0" applyFont="1" applyBorder="1" applyAlignment="1">
      <alignment horizontal="left" vertical="center" wrapText="1"/>
    </xf>
    <xf numFmtId="0" fontId="20" fillId="0" borderId="1" xfId="2" applyFont="1" applyBorder="1" applyAlignment="1">
      <alignment horizontal="left" vertical="center" wrapText="1"/>
    </xf>
    <xf numFmtId="166" fontId="0" fillId="0" borderId="1" xfId="0" applyNumberFormat="1" applyBorder="1" applyAlignment="1">
      <alignment horizontal="left" vertical="center" wrapText="1"/>
    </xf>
    <xf numFmtId="0" fontId="0" fillId="0" borderId="1" xfId="0" applyBorder="1" applyAlignment="1">
      <alignment horizontal="left" vertical="center"/>
    </xf>
    <xf numFmtId="4" fontId="20" fillId="0" borderId="1" xfId="2" applyNumberFormat="1" applyFont="1" applyBorder="1" applyAlignment="1">
      <alignment horizontal="left" vertical="center"/>
    </xf>
    <xf numFmtId="0" fontId="21" fillId="0" borderId="1" xfId="0" applyFont="1" applyBorder="1" applyAlignment="1">
      <alignment horizontal="left" vertical="center"/>
    </xf>
    <xf numFmtId="14" fontId="20" fillId="0" borderId="1" xfId="1" applyNumberFormat="1" applyFont="1" applyBorder="1" applyAlignment="1">
      <alignment horizontal="left" vertical="center"/>
    </xf>
    <xf numFmtId="0" fontId="0" fillId="0" borderId="0" xfId="0" applyAlignment="1">
      <alignment horizontal="left" vertical="center"/>
    </xf>
    <xf numFmtId="14" fontId="20" fillId="0" borderId="1" xfId="2" applyNumberFormat="1" applyFont="1" applyBorder="1" applyAlignment="1">
      <alignment horizontal="left" vertical="center"/>
    </xf>
    <xf numFmtId="0" fontId="13" fillId="2" borderId="3" xfId="0" applyFont="1" applyFill="1" applyBorder="1" applyAlignment="1">
      <alignment horizontal="center" wrapText="1"/>
    </xf>
    <xf numFmtId="0" fontId="11" fillId="2" borderId="2" xfId="0" applyFont="1" applyFill="1" applyBorder="1" applyAlignment="1">
      <alignment horizontal="center" wrapText="1"/>
    </xf>
    <xf numFmtId="0" fontId="2" fillId="0" borderId="0" xfId="0" applyFont="1" applyAlignment="1">
      <alignment horizontal="center"/>
    </xf>
    <xf numFmtId="0" fontId="5" fillId="0" borderId="0" xfId="0" applyFont="1" applyAlignment="1">
      <alignment horizontal="center" vertical="center" wrapText="1"/>
    </xf>
  </cellXfs>
  <cellStyles count="4">
    <cellStyle name="Millares" xfId="1" builtinId="3"/>
    <cellStyle name="Normal" xfId="0" builtinId="0"/>
    <cellStyle name="Normal 2" xfId="2" xr:uid="{984185C1-8E4F-45A8-9CA8-786407936B5C}"/>
    <cellStyle name="Normal 3" xfId="3" xr:uid="{5CF76766-ABA6-4D5E-8FC3-3488504E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2594741</xdr:colOff>
      <xdr:row>0</xdr:row>
      <xdr:rowOff>10948</xdr:rowOff>
    </xdr:from>
    <xdr:to>
      <xdr:col>4</xdr:col>
      <xdr:colOff>624051</xdr:colOff>
      <xdr:row>12</xdr:row>
      <xdr:rowOff>1</xdr:rowOff>
    </xdr:to>
    <xdr:pic>
      <xdr:nvPicPr>
        <xdr:cNvPr id="2" name="Imagen 1">
          <a:extLst>
            <a:ext uri="{FF2B5EF4-FFF2-40B4-BE49-F238E27FC236}">
              <a16:creationId xmlns:a16="http://schemas.microsoft.com/office/drawing/2014/main" id="{7C5C4F02-04EA-B20B-6C38-32B227743D84}"/>
            </a:ext>
          </a:extLst>
        </xdr:cNvPr>
        <xdr:cNvPicPr>
          <a:picLocks noChangeAspect="1"/>
        </xdr:cNvPicPr>
      </xdr:nvPicPr>
      <xdr:blipFill>
        <a:blip xmlns:r="http://schemas.openxmlformats.org/officeDocument/2006/relationships" r:embed="rId1"/>
        <a:stretch>
          <a:fillRect/>
        </a:stretch>
      </xdr:blipFill>
      <xdr:spPr>
        <a:xfrm>
          <a:off x="4904827" y="10948"/>
          <a:ext cx="3580086" cy="2222501"/>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B75F5-A6B8-4C28-AF0A-707776627F6E}">
  <sheetPr>
    <pageSetUpPr fitToPage="1"/>
  </sheetPr>
  <dimension ref="A13:M83"/>
  <sheetViews>
    <sheetView tabSelected="1" zoomScale="87" zoomScaleNormal="87" workbookViewId="0">
      <selection activeCell="N5" sqref="N5"/>
    </sheetView>
  </sheetViews>
  <sheetFormatPr baseColWidth="10" defaultRowHeight="15" x14ac:dyDescent="0.25"/>
  <cols>
    <col min="1" max="1" width="41" customWidth="1"/>
    <col min="2" max="2" width="52.42578125" customWidth="1"/>
    <col min="3" max="3" width="17.28515625" customWidth="1"/>
    <col min="4" max="4" width="13.5703125" customWidth="1"/>
    <col min="5" max="5" width="15" customWidth="1"/>
    <col min="6" max="6" width="16.28515625" customWidth="1"/>
    <col min="7" max="7" width="23" customWidth="1"/>
    <col min="8" max="8" width="15.5703125" customWidth="1"/>
    <col min="9" max="9" width="17.85546875" customWidth="1"/>
  </cols>
  <sheetData>
    <row r="13" spans="1:9" x14ac:dyDescent="0.25">
      <c r="A13" s="38" t="s">
        <v>30</v>
      </c>
      <c r="B13" s="38"/>
      <c r="C13" s="38"/>
      <c r="D13" s="38"/>
      <c r="E13" s="38"/>
      <c r="F13" s="38"/>
      <c r="G13" s="38"/>
      <c r="H13" s="38"/>
      <c r="I13" s="38"/>
    </row>
    <row r="14" spans="1:9" x14ac:dyDescent="0.25">
      <c r="A14" s="38" t="s">
        <v>0</v>
      </c>
      <c r="B14" s="38"/>
      <c r="C14" s="38"/>
      <c r="D14" s="38"/>
      <c r="E14" s="38"/>
      <c r="F14" s="38"/>
      <c r="G14" s="38"/>
      <c r="H14" s="38"/>
      <c r="I14" s="38"/>
    </row>
    <row r="16" spans="1:9" s="17" customFormat="1" ht="63" customHeight="1" x14ac:dyDescent="0.25">
      <c r="A16" s="18" t="s">
        <v>1</v>
      </c>
      <c r="B16" s="18" t="s">
        <v>2</v>
      </c>
      <c r="C16" s="18" t="s">
        <v>3</v>
      </c>
      <c r="D16" s="19" t="s">
        <v>4</v>
      </c>
      <c r="E16" s="19" t="s">
        <v>5</v>
      </c>
      <c r="F16" s="19" t="s">
        <v>16</v>
      </c>
      <c r="G16" s="19" t="s">
        <v>6</v>
      </c>
      <c r="H16" s="19" t="s">
        <v>7</v>
      </c>
      <c r="I16" s="19" t="s">
        <v>8</v>
      </c>
    </row>
    <row r="17" spans="1:9" s="34" customFormat="1" ht="71.25" customHeight="1" x14ac:dyDescent="0.25">
      <c r="A17" s="32" t="s">
        <v>31</v>
      </c>
      <c r="B17" s="29" t="s">
        <v>60</v>
      </c>
      <c r="C17" s="30" t="s">
        <v>97</v>
      </c>
      <c r="D17" s="33">
        <v>45350</v>
      </c>
      <c r="E17" s="31">
        <v>21240</v>
      </c>
      <c r="F17" s="21"/>
      <c r="G17" s="31">
        <v>21240</v>
      </c>
      <c r="H17" s="22"/>
      <c r="I17" s="22" t="s">
        <v>10</v>
      </c>
    </row>
    <row r="18" spans="1:9" s="34" customFormat="1" ht="30.75" customHeight="1" x14ac:dyDescent="0.25">
      <c r="A18" s="32" t="s">
        <v>32</v>
      </c>
      <c r="B18" s="29" t="s">
        <v>61</v>
      </c>
      <c r="C18" s="30" t="s">
        <v>98</v>
      </c>
      <c r="D18" s="33">
        <v>45350</v>
      </c>
      <c r="E18" s="31">
        <v>28398.83</v>
      </c>
      <c r="F18" s="21"/>
      <c r="G18" s="31">
        <v>28398.83</v>
      </c>
      <c r="H18" s="22"/>
      <c r="I18" s="22" t="s">
        <v>10</v>
      </c>
    </row>
    <row r="19" spans="1:9" s="34" customFormat="1" ht="44.25" customHeight="1" x14ac:dyDescent="0.25">
      <c r="A19" s="32" t="s">
        <v>33</v>
      </c>
      <c r="B19" s="29" t="s">
        <v>62</v>
      </c>
      <c r="C19" s="30" t="s">
        <v>99</v>
      </c>
      <c r="D19" s="33">
        <v>45344</v>
      </c>
      <c r="E19" s="31">
        <v>35400</v>
      </c>
      <c r="F19" s="21"/>
      <c r="G19" s="31">
        <v>35400</v>
      </c>
      <c r="H19" s="22"/>
      <c r="I19" s="22" t="s">
        <v>10</v>
      </c>
    </row>
    <row r="20" spans="1:9" s="34" customFormat="1" ht="30.75" customHeight="1" x14ac:dyDescent="0.25">
      <c r="A20" s="32" t="s">
        <v>27</v>
      </c>
      <c r="B20" s="29" t="s">
        <v>63</v>
      </c>
      <c r="C20" s="30" t="s">
        <v>100</v>
      </c>
      <c r="D20" s="33">
        <v>45345</v>
      </c>
      <c r="E20" s="31">
        <v>21240</v>
      </c>
      <c r="F20" s="21"/>
      <c r="G20" s="31">
        <v>21240</v>
      </c>
      <c r="H20" s="22"/>
      <c r="I20" s="22" t="s">
        <v>10</v>
      </c>
    </row>
    <row r="21" spans="1:9" s="34" customFormat="1" ht="30.75" customHeight="1" x14ac:dyDescent="0.25">
      <c r="A21" s="32" t="s">
        <v>34</v>
      </c>
      <c r="B21" s="29" t="s">
        <v>64</v>
      </c>
      <c r="C21" s="30" t="s">
        <v>101</v>
      </c>
      <c r="D21" s="33">
        <v>45348</v>
      </c>
      <c r="E21" s="31">
        <v>200257.8</v>
      </c>
      <c r="F21" s="21"/>
      <c r="G21" s="31">
        <v>200257.8</v>
      </c>
      <c r="H21" s="22"/>
      <c r="I21" s="22" t="s">
        <v>10</v>
      </c>
    </row>
    <row r="22" spans="1:9" s="34" customFormat="1" ht="30.75" customHeight="1" x14ac:dyDescent="0.25">
      <c r="A22" s="32" t="s">
        <v>28</v>
      </c>
      <c r="B22" s="29" t="s">
        <v>65</v>
      </c>
      <c r="C22" s="30" t="s">
        <v>102</v>
      </c>
      <c r="D22" s="33">
        <v>45343</v>
      </c>
      <c r="E22" s="31">
        <v>48474</v>
      </c>
      <c r="F22" s="21"/>
      <c r="G22" s="31">
        <v>48474</v>
      </c>
      <c r="H22" s="22"/>
      <c r="I22" s="22" t="s">
        <v>10</v>
      </c>
    </row>
    <row r="23" spans="1:9" s="34" customFormat="1" ht="30.75" customHeight="1" x14ac:dyDescent="0.25">
      <c r="A23" s="32" t="s">
        <v>23</v>
      </c>
      <c r="B23" s="29" t="s">
        <v>66</v>
      </c>
      <c r="C23" s="30" t="s">
        <v>103</v>
      </c>
      <c r="D23" s="33">
        <v>45348</v>
      </c>
      <c r="E23" s="31">
        <v>129079.37</v>
      </c>
      <c r="F23" s="21"/>
      <c r="G23" s="31">
        <v>129079.37</v>
      </c>
      <c r="H23" s="22"/>
      <c r="I23" s="22" t="s">
        <v>10</v>
      </c>
    </row>
    <row r="24" spans="1:9" s="34" customFormat="1" ht="44.25" customHeight="1" x14ac:dyDescent="0.25">
      <c r="A24" s="32" t="s">
        <v>24</v>
      </c>
      <c r="B24" s="29" t="s">
        <v>67</v>
      </c>
      <c r="C24" s="30" t="s">
        <v>104</v>
      </c>
      <c r="D24" s="33">
        <v>45356</v>
      </c>
      <c r="E24" s="31">
        <v>28000</v>
      </c>
      <c r="F24" s="21"/>
      <c r="G24" s="31">
        <v>28000</v>
      </c>
      <c r="H24" s="22"/>
      <c r="I24" s="22" t="s">
        <v>10</v>
      </c>
    </row>
    <row r="25" spans="1:9" s="34" customFormat="1" ht="30.75" customHeight="1" x14ac:dyDescent="0.25">
      <c r="A25" s="32" t="s">
        <v>35</v>
      </c>
      <c r="B25" s="29" t="s">
        <v>68</v>
      </c>
      <c r="C25" s="30" t="s">
        <v>105</v>
      </c>
      <c r="D25" s="33">
        <v>45350</v>
      </c>
      <c r="E25" s="31">
        <v>349993.92</v>
      </c>
      <c r="F25" s="21"/>
      <c r="G25" s="31">
        <v>349993.92</v>
      </c>
      <c r="H25" s="22"/>
      <c r="I25" s="22" t="s">
        <v>10</v>
      </c>
    </row>
    <row r="26" spans="1:9" s="34" customFormat="1" ht="30.75" customHeight="1" x14ac:dyDescent="0.25">
      <c r="A26" s="32" t="s">
        <v>36</v>
      </c>
      <c r="B26" s="29" t="s">
        <v>69</v>
      </c>
      <c r="C26" s="30" t="s">
        <v>106</v>
      </c>
      <c r="D26" s="33">
        <v>45356</v>
      </c>
      <c r="E26" s="31">
        <v>104510.24</v>
      </c>
      <c r="F26" s="21"/>
      <c r="G26" s="31">
        <v>104510.24</v>
      </c>
      <c r="H26" s="22"/>
      <c r="I26" s="22" t="s">
        <v>10</v>
      </c>
    </row>
    <row r="27" spans="1:9" s="34" customFormat="1" ht="75" customHeight="1" x14ac:dyDescent="0.25">
      <c r="A27" s="32" t="s">
        <v>37</v>
      </c>
      <c r="B27" s="29" t="s">
        <v>70</v>
      </c>
      <c r="C27" s="30" t="s">
        <v>107</v>
      </c>
      <c r="D27" s="33">
        <v>45358</v>
      </c>
      <c r="E27" s="31">
        <v>5400000</v>
      </c>
      <c r="F27" s="21"/>
      <c r="G27" s="31">
        <v>5400000</v>
      </c>
      <c r="H27" s="22"/>
      <c r="I27" s="22" t="s">
        <v>10</v>
      </c>
    </row>
    <row r="28" spans="1:9" s="34" customFormat="1" ht="64.5" customHeight="1" x14ac:dyDescent="0.25">
      <c r="A28" s="32" t="s">
        <v>38</v>
      </c>
      <c r="B28" s="29" t="s">
        <v>71</v>
      </c>
      <c r="C28" s="30" t="s">
        <v>108</v>
      </c>
      <c r="D28" s="33">
        <v>45358</v>
      </c>
      <c r="E28" s="31">
        <v>274940</v>
      </c>
      <c r="F28" s="21"/>
      <c r="G28" s="31">
        <v>274940</v>
      </c>
      <c r="H28" s="22"/>
      <c r="I28" s="22" t="s">
        <v>10</v>
      </c>
    </row>
    <row r="29" spans="1:9" s="34" customFormat="1" ht="30.75" customHeight="1" x14ac:dyDescent="0.25">
      <c r="A29" s="32" t="s">
        <v>39</v>
      </c>
      <c r="B29" s="29" t="s">
        <v>72</v>
      </c>
      <c r="C29" s="30" t="s">
        <v>109</v>
      </c>
      <c r="D29" s="33">
        <v>45335</v>
      </c>
      <c r="E29" s="31">
        <v>9495</v>
      </c>
      <c r="F29" s="21"/>
      <c r="G29" s="31">
        <v>9495</v>
      </c>
      <c r="H29" s="22"/>
      <c r="I29" s="22" t="s">
        <v>10</v>
      </c>
    </row>
    <row r="30" spans="1:9" s="34" customFormat="1" ht="30.75" customHeight="1" x14ac:dyDescent="0.25">
      <c r="A30" s="32" t="s">
        <v>22</v>
      </c>
      <c r="B30" s="29" t="s">
        <v>66</v>
      </c>
      <c r="C30" s="30" t="s">
        <v>110</v>
      </c>
      <c r="D30" s="33">
        <v>45349</v>
      </c>
      <c r="E30" s="31">
        <v>215102.58</v>
      </c>
      <c r="F30" s="21"/>
      <c r="G30" s="31">
        <v>215102.58</v>
      </c>
      <c r="H30" s="22"/>
      <c r="I30" s="22" t="s">
        <v>10</v>
      </c>
    </row>
    <row r="31" spans="1:9" s="34" customFormat="1" ht="30.75" customHeight="1" x14ac:dyDescent="0.25">
      <c r="A31" s="32" t="s">
        <v>22</v>
      </c>
      <c r="B31" s="29" t="s">
        <v>66</v>
      </c>
      <c r="C31" s="30" t="s">
        <v>111</v>
      </c>
      <c r="D31" s="33">
        <v>45349</v>
      </c>
      <c r="E31" s="31">
        <v>390459.97</v>
      </c>
      <c r="F31" s="21"/>
      <c r="G31" s="31">
        <v>390459.97</v>
      </c>
      <c r="H31" s="22"/>
      <c r="I31" s="22" t="s">
        <v>10</v>
      </c>
    </row>
    <row r="32" spans="1:9" s="34" customFormat="1" ht="30.75" customHeight="1" x14ac:dyDescent="0.25">
      <c r="A32" s="32" t="s">
        <v>22</v>
      </c>
      <c r="B32" s="29" t="s">
        <v>66</v>
      </c>
      <c r="C32" s="30" t="s">
        <v>112</v>
      </c>
      <c r="D32" s="33">
        <v>45349</v>
      </c>
      <c r="E32" s="31">
        <v>17849</v>
      </c>
      <c r="F32" s="21"/>
      <c r="G32" s="31">
        <v>17849</v>
      </c>
      <c r="H32" s="22"/>
      <c r="I32" s="22" t="s">
        <v>10</v>
      </c>
    </row>
    <row r="33" spans="1:9" s="34" customFormat="1" ht="30.75" customHeight="1" x14ac:dyDescent="0.25">
      <c r="A33" s="32" t="s">
        <v>40</v>
      </c>
      <c r="B33" s="29" t="s">
        <v>73</v>
      </c>
      <c r="C33" s="30" t="s">
        <v>113</v>
      </c>
      <c r="D33" s="33">
        <v>45358</v>
      </c>
      <c r="E33" s="31">
        <v>209450</v>
      </c>
      <c r="F33" s="21"/>
      <c r="G33" s="31">
        <v>209450</v>
      </c>
      <c r="H33" s="22"/>
      <c r="I33" s="22" t="s">
        <v>10</v>
      </c>
    </row>
    <row r="34" spans="1:9" s="34" customFormat="1" ht="30.75" customHeight="1" x14ac:dyDescent="0.25">
      <c r="A34" s="32" t="s">
        <v>20</v>
      </c>
      <c r="B34" s="29" t="s">
        <v>21</v>
      </c>
      <c r="C34" s="30" t="s">
        <v>114</v>
      </c>
      <c r="D34" s="33">
        <v>45338</v>
      </c>
      <c r="E34" s="31">
        <v>26394.83</v>
      </c>
      <c r="F34" s="21"/>
      <c r="G34" s="31">
        <v>26394.83</v>
      </c>
      <c r="H34" s="22"/>
      <c r="I34" s="22" t="s">
        <v>10</v>
      </c>
    </row>
    <row r="35" spans="1:9" s="34" customFormat="1" ht="60" customHeight="1" x14ac:dyDescent="0.25">
      <c r="A35" s="32" t="s">
        <v>41</v>
      </c>
      <c r="B35" s="29" t="s">
        <v>74</v>
      </c>
      <c r="C35" s="30" t="s">
        <v>115</v>
      </c>
      <c r="D35" s="33">
        <v>45293</v>
      </c>
      <c r="E35" s="31">
        <v>4440</v>
      </c>
      <c r="F35" s="21"/>
      <c r="G35" s="31">
        <v>4440</v>
      </c>
      <c r="H35" s="22"/>
      <c r="I35" s="22" t="s">
        <v>10</v>
      </c>
    </row>
    <row r="36" spans="1:9" s="34" customFormat="1" ht="60" customHeight="1" x14ac:dyDescent="0.25">
      <c r="A36" s="32" t="s">
        <v>41</v>
      </c>
      <c r="B36" s="29" t="s">
        <v>74</v>
      </c>
      <c r="C36" s="30" t="s">
        <v>116</v>
      </c>
      <c r="D36" s="33">
        <v>45306</v>
      </c>
      <c r="E36" s="31">
        <v>42500</v>
      </c>
      <c r="F36" s="21"/>
      <c r="G36" s="31">
        <v>42500</v>
      </c>
      <c r="H36" s="22"/>
      <c r="I36" s="22" t="s">
        <v>10</v>
      </c>
    </row>
    <row r="37" spans="1:9" s="34" customFormat="1" ht="60" customHeight="1" x14ac:dyDescent="0.25">
      <c r="A37" s="32" t="s">
        <v>41</v>
      </c>
      <c r="B37" s="29" t="s">
        <v>74</v>
      </c>
      <c r="C37" s="30" t="s">
        <v>117</v>
      </c>
      <c r="D37" s="33">
        <v>45315</v>
      </c>
      <c r="E37" s="31">
        <v>25800.22</v>
      </c>
      <c r="F37" s="21"/>
      <c r="G37" s="31">
        <v>25800.22</v>
      </c>
      <c r="H37" s="22"/>
      <c r="I37" s="22" t="s">
        <v>10</v>
      </c>
    </row>
    <row r="38" spans="1:9" s="34" customFormat="1" ht="60" customHeight="1" x14ac:dyDescent="0.25">
      <c r="A38" s="32" t="s">
        <v>41</v>
      </c>
      <c r="B38" s="29" t="s">
        <v>74</v>
      </c>
      <c r="C38" s="30" t="s">
        <v>118</v>
      </c>
      <c r="D38" s="33">
        <v>45315</v>
      </c>
      <c r="E38" s="31">
        <v>2700</v>
      </c>
      <c r="F38" s="21"/>
      <c r="G38" s="31">
        <v>2700</v>
      </c>
      <c r="H38" s="22"/>
      <c r="I38" s="22" t="s">
        <v>10</v>
      </c>
    </row>
    <row r="39" spans="1:9" s="34" customFormat="1" ht="60" customHeight="1" x14ac:dyDescent="0.25">
      <c r="A39" s="32" t="s">
        <v>41</v>
      </c>
      <c r="B39" s="29" t="s">
        <v>74</v>
      </c>
      <c r="C39" s="30" t="s">
        <v>119</v>
      </c>
      <c r="D39" s="33">
        <v>45315</v>
      </c>
      <c r="E39" s="31">
        <v>42500</v>
      </c>
      <c r="F39" s="21"/>
      <c r="G39" s="31">
        <v>42500</v>
      </c>
      <c r="H39" s="22"/>
      <c r="I39" s="22" t="s">
        <v>10</v>
      </c>
    </row>
    <row r="40" spans="1:9" s="34" customFormat="1" ht="60" customHeight="1" x14ac:dyDescent="0.25">
      <c r="A40" s="32" t="s">
        <v>41</v>
      </c>
      <c r="B40" s="29" t="s">
        <v>75</v>
      </c>
      <c r="C40" s="30" t="s">
        <v>120</v>
      </c>
      <c r="D40" s="33">
        <v>45303</v>
      </c>
      <c r="E40" s="31">
        <v>4200</v>
      </c>
      <c r="F40" s="21"/>
      <c r="G40" s="31">
        <v>4200</v>
      </c>
      <c r="H40" s="22"/>
      <c r="I40" s="22" t="s">
        <v>10</v>
      </c>
    </row>
    <row r="41" spans="1:9" s="34" customFormat="1" ht="60" customHeight="1" x14ac:dyDescent="0.25">
      <c r="A41" s="32" t="s">
        <v>41</v>
      </c>
      <c r="B41" s="29" t="s">
        <v>75</v>
      </c>
      <c r="C41" s="30" t="s">
        <v>121</v>
      </c>
      <c r="D41" s="33">
        <v>45317</v>
      </c>
      <c r="E41" s="31">
        <v>5400</v>
      </c>
      <c r="F41" s="21"/>
      <c r="G41" s="31">
        <v>5400</v>
      </c>
      <c r="H41" s="22"/>
      <c r="I41" s="22" t="s">
        <v>10</v>
      </c>
    </row>
    <row r="42" spans="1:9" s="34" customFormat="1" ht="60" customHeight="1" x14ac:dyDescent="0.25">
      <c r="A42" s="32" t="s">
        <v>41</v>
      </c>
      <c r="B42" s="29" t="s">
        <v>75</v>
      </c>
      <c r="C42" s="30" t="s">
        <v>122</v>
      </c>
      <c r="D42" s="33">
        <v>45322</v>
      </c>
      <c r="E42" s="31">
        <v>42500</v>
      </c>
      <c r="F42" s="21"/>
      <c r="G42" s="31">
        <v>42500</v>
      </c>
      <c r="H42" s="22"/>
      <c r="I42" s="22" t="s">
        <v>10</v>
      </c>
    </row>
    <row r="43" spans="1:9" s="34" customFormat="1" ht="60" customHeight="1" x14ac:dyDescent="0.25">
      <c r="A43" s="32" t="s">
        <v>41</v>
      </c>
      <c r="B43" s="29" t="s">
        <v>75</v>
      </c>
      <c r="C43" s="30" t="s">
        <v>123</v>
      </c>
      <c r="D43" s="33">
        <v>45330</v>
      </c>
      <c r="E43" s="31">
        <v>4500</v>
      </c>
      <c r="F43" s="21"/>
      <c r="G43" s="31">
        <v>4500</v>
      </c>
      <c r="H43" s="22"/>
      <c r="I43" s="22" t="s">
        <v>10</v>
      </c>
    </row>
    <row r="44" spans="1:9" s="34" customFormat="1" ht="60" customHeight="1" x14ac:dyDescent="0.25">
      <c r="A44" s="28" t="s">
        <v>41</v>
      </c>
      <c r="B44" s="29" t="s">
        <v>75</v>
      </c>
      <c r="C44" s="30" t="s">
        <v>124</v>
      </c>
      <c r="D44" s="33">
        <v>45337</v>
      </c>
      <c r="E44" s="31">
        <v>42500</v>
      </c>
      <c r="F44" s="21"/>
      <c r="G44" s="31">
        <v>42500</v>
      </c>
      <c r="H44" s="22"/>
      <c r="I44" s="22" t="s">
        <v>10</v>
      </c>
    </row>
    <row r="45" spans="1:9" s="34" customFormat="1" ht="45.75" customHeight="1" x14ac:dyDescent="0.25">
      <c r="A45" s="28" t="s">
        <v>41</v>
      </c>
      <c r="B45" s="29" t="s">
        <v>75</v>
      </c>
      <c r="C45" s="30" t="s">
        <v>125</v>
      </c>
      <c r="D45" s="33">
        <v>45342</v>
      </c>
      <c r="E45" s="31">
        <v>3900</v>
      </c>
      <c r="F45" s="21"/>
      <c r="G45" s="31">
        <v>3900</v>
      </c>
      <c r="H45" s="22"/>
      <c r="I45" s="22" t="s">
        <v>10</v>
      </c>
    </row>
    <row r="46" spans="1:9" s="34" customFormat="1" ht="30.75" customHeight="1" x14ac:dyDescent="0.25">
      <c r="A46" s="28" t="s">
        <v>42</v>
      </c>
      <c r="B46" s="29" t="s">
        <v>21</v>
      </c>
      <c r="C46" s="30" t="s">
        <v>126</v>
      </c>
      <c r="D46" s="35">
        <v>45348</v>
      </c>
      <c r="E46" s="31">
        <v>10713.03</v>
      </c>
      <c r="F46" s="21"/>
      <c r="G46" s="31">
        <v>10713.03</v>
      </c>
      <c r="H46" s="22"/>
      <c r="I46" s="22" t="s">
        <v>17</v>
      </c>
    </row>
    <row r="47" spans="1:9" s="34" customFormat="1" ht="43.5" customHeight="1" x14ac:dyDescent="0.25">
      <c r="A47" s="28" t="s">
        <v>42</v>
      </c>
      <c r="B47" s="29" t="s">
        <v>21</v>
      </c>
      <c r="C47" s="30" t="s">
        <v>127</v>
      </c>
      <c r="D47" s="35">
        <v>45357</v>
      </c>
      <c r="E47" s="31">
        <v>10004</v>
      </c>
      <c r="F47" s="21"/>
      <c r="G47" s="31">
        <v>10004</v>
      </c>
      <c r="H47" s="22"/>
      <c r="I47" s="22" t="s">
        <v>17</v>
      </c>
    </row>
    <row r="48" spans="1:9" s="34" customFormat="1" ht="41.25" customHeight="1" x14ac:dyDescent="0.25">
      <c r="A48" s="28" t="s">
        <v>43</v>
      </c>
      <c r="B48" s="29" t="s">
        <v>76</v>
      </c>
      <c r="C48" s="30" t="s">
        <v>128</v>
      </c>
      <c r="D48" s="35">
        <v>45342</v>
      </c>
      <c r="E48" s="31">
        <v>38822</v>
      </c>
      <c r="F48" s="21"/>
      <c r="G48" s="31">
        <v>38822</v>
      </c>
      <c r="H48" s="22"/>
      <c r="I48" s="22" t="s">
        <v>17</v>
      </c>
    </row>
    <row r="49" spans="1:9" s="34" customFormat="1" ht="30.75" customHeight="1" x14ac:dyDescent="0.25">
      <c r="A49" s="28" t="s">
        <v>25</v>
      </c>
      <c r="B49" s="29" t="s">
        <v>77</v>
      </c>
      <c r="C49" s="30" t="s">
        <v>129</v>
      </c>
      <c r="D49" s="35">
        <v>45337</v>
      </c>
      <c r="E49" s="31">
        <v>163271</v>
      </c>
      <c r="F49" s="21"/>
      <c r="G49" s="31">
        <v>163271</v>
      </c>
      <c r="H49" s="22"/>
      <c r="I49" s="22" t="s">
        <v>10</v>
      </c>
    </row>
    <row r="50" spans="1:9" s="34" customFormat="1" ht="30.75" customHeight="1" x14ac:dyDescent="0.25">
      <c r="A50" s="28" t="s">
        <v>26</v>
      </c>
      <c r="B50" s="29" t="s">
        <v>77</v>
      </c>
      <c r="C50" s="30" t="s">
        <v>130</v>
      </c>
      <c r="D50" s="35">
        <v>45352</v>
      </c>
      <c r="E50" s="31">
        <v>690325.73</v>
      </c>
      <c r="F50" s="21"/>
      <c r="G50" s="31">
        <v>690325.73</v>
      </c>
      <c r="H50" s="22"/>
      <c r="I50" s="22" t="s">
        <v>10</v>
      </c>
    </row>
    <row r="51" spans="1:9" s="34" customFormat="1" ht="30.75" customHeight="1" x14ac:dyDescent="0.25">
      <c r="A51" s="28" t="s">
        <v>19</v>
      </c>
      <c r="B51" s="29" t="s">
        <v>78</v>
      </c>
      <c r="C51" s="30" t="s">
        <v>131</v>
      </c>
      <c r="D51" s="35">
        <v>45355</v>
      </c>
      <c r="E51" s="31">
        <v>34890.83</v>
      </c>
      <c r="F51" s="21"/>
      <c r="G51" s="31">
        <v>34890.83</v>
      </c>
      <c r="H51" s="22"/>
      <c r="I51" s="22" t="s">
        <v>10</v>
      </c>
    </row>
    <row r="52" spans="1:9" s="34" customFormat="1" ht="44.25" customHeight="1" x14ac:dyDescent="0.25">
      <c r="A52" s="28" t="s">
        <v>18</v>
      </c>
      <c r="B52" s="29" t="s">
        <v>79</v>
      </c>
      <c r="C52" s="30" t="s">
        <v>132</v>
      </c>
      <c r="D52" s="35">
        <v>45356</v>
      </c>
      <c r="E52" s="31">
        <v>64298.61</v>
      </c>
      <c r="F52" s="21"/>
      <c r="G52" s="31">
        <v>64298.61</v>
      </c>
      <c r="H52" s="22"/>
      <c r="I52" s="22" t="s">
        <v>10</v>
      </c>
    </row>
    <row r="53" spans="1:9" s="34" customFormat="1" ht="43.5" customHeight="1" x14ac:dyDescent="0.25">
      <c r="A53" s="28" t="s">
        <v>29</v>
      </c>
      <c r="B53" s="29" t="s">
        <v>80</v>
      </c>
      <c r="C53" s="30" t="s">
        <v>133</v>
      </c>
      <c r="D53" s="35">
        <v>45364</v>
      </c>
      <c r="E53" s="31">
        <v>23541</v>
      </c>
      <c r="F53" s="21"/>
      <c r="G53" s="31">
        <v>23541</v>
      </c>
      <c r="H53" s="22"/>
      <c r="I53" s="22" t="s">
        <v>10</v>
      </c>
    </row>
    <row r="54" spans="1:9" s="34" customFormat="1" ht="30.75" customHeight="1" x14ac:dyDescent="0.25">
      <c r="A54" s="28" t="s">
        <v>20</v>
      </c>
      <c r="B54" s="29" t="s">
        <v>21</v>
      </c>
      <c r="C54" s="30" t="s">
        <v>134</v>
      </c>
      <c r="D54" s="35">
        <v>45364</v>
      </c>
      <c r="E54" s="31">
        <v>49621.17</v>
      </c>
      <c r="F54" s="21"/>
      <c r="G54" s="31">
        <v>49621.17</v>
      </c>
      <c r="H54" s="22"/>
      <c r="I54" s="22" t="s">
        <v>10</v>
      </c>
    </row>
    <row r="55" spans="1:9" s="34" customFormat="1" ht="30.75" customHeight="1" x14ac:dyDescent="0.25">
      <c r="A55" s="28" t="s">
        <v>44</v>
      </c>
      <c r="B55" s="29" t="s">
        <v>81</v>
      </c>
      <c r="C55" s="30" t="s">
        <v>135</v>
      </c>
      <c r="D55" s="35">
        <v>45362</v>
      </c>
      <c r="E55" s="31">
        <v>531491.32999999996</v>
      </c>
      <c r="F55" s="21"/>
      <c r="G55" s="31">
        <v>531491.32999999996</v>
      </c>
      <c r="H55" s="22"/>
      <c r="I55" s="22" t="s">
        <v>10</v>
      </c>
    </row>
    <row r="56" spans="1:9" s="34" customFormat="1" ht="46.5" customHeight="1" x14ac:dyDescent="0.25">
      <c r="A56" s="28" t="s">
        <v>45</v>
      </c>
      <c r="B56" s="29" t="s">
        <v>82</v>
      </c>
      <c r="C56" s="30" t="s">
        <v>136</v>
      </c>
      <c r="D56" s="35">
        <v>45359</v>
      </c>
      <c r="E56" s="31">
        <v>289504.19</v>
      </c>
      <c r="F56" s="21"/>
      <c r="G56" s="31">
        <v>289504.19</v>
      </c>
      <c r="H56" s="22"/>
      <c r="I56" s="22" t="s">
        <v>10</v>
      </c>
    </row>
    <row r="57" spans="1:9" s="34" customFormat="1" ht="30.75" customHeight="1" x14ac:dyDescent="0.25">
      <c r="A57" s="28" t="s">
        <v>44</v>
      </c>
      <c r="B57" s="29" t="s">
        <v>83</v>
      </c>
      <c r="C57" s="30" t="s">
        <v>137</v>
      </c>
      <c r="D57" s="35">
        <v>45362</v>
      </c>
      <c r="E57" s="31">
        <v>137239.9</v>
      </c>
      <c r="F57" s="21"/>
      <c r="G57" s="31">
        <v>137239.9</v>
      </c>
      <c r="H57" s="22"/>
      <c r="I57" s="22" t="s">
        <v>10</v>
      </c>
    </row>
    <row r="58" spans="1:9" s="34" customFormat="1" ht="48" customHeight="1" x14ac:dyDescent="0.25">
      <c r="A58" s="28" t="s">
        <v>46</v>
      </c>
      <c r="B58" s="29" t="s">
        <v>156</v>
      </c>
      <c r="C58" s="30" t="s">
        <v>138</v>
      </c>
      <c r="D58" s="35">
        <v>45359</v>
      </c>
      <c r="E58" s="31">
        <v>5475480</v>
      </c>
      <c r="F58" s="21"/>
      <c r="G58" s="31">
        <v>5475480</v>
      </c>
      <c r="H58" s="22"/>
      <c r="I58" s="22" t="s">
        <v>10</v>
      </c>
    </row>
    <row r="59" spans="1:9" s="34" customFormat="1" ht="32.25" customHeight="1" x14ac:dyDescent="0.25">
      <c r="A59" s="28" t="s">
        <v>47</v>
      </c>
      <c r="B59" s="29" t="s">
        <v>84</v>
      </c>
      <c r="C59" s="30" t="s">
        <v>139</v>
      </c>
      <c r="D59" s="35">
        <v>45345</v>
      </c>
      <c r="E59" s="31">
        <v>15210.24</v>
      </c>
      <c r="F59" s="21"/>
      <c r="G59" s="31">
        <v>15210.24</v>
      </c>
      <c r="H59" s="22"/>
      <c r="I59" s="22" t="s">
        <v>10</v>
      </c>
    </row>
    <row r="60" spans="1:9" s="34" customFormat="1" ht="33.75" customHeight="1" x14ac:dyDescent="0.25">
      <c r="A60" s="28" t="s">
        <v>48</v>
      </c>
      <c r="B60" s="29" t="s">
        <v>85</v>
      </c>
      <c r="C60" s="30" t="s">
        <v>140</v>
      </c>
      <c r="D60" s="35">
        <v>45362</v>
      </c>
      <c r="E60" s="31">
        <v>57348</v>
      </c>
      <c r="F60" s="21"/>
      <c r="G60" s="31">
        <v>57348</v>
      </c>
      <c r="H60" s="22"/>
      <c r="I60" s="22" t="s">
        <v>10</v>
      </c>
    </row>
    <row r="61" spans="1:9" s="34" customFormat="1" ht="36" customHeight="1" x14ac:dyDescent="0.25">
      <c r="A61" s="28" t="s">
        <v>49</v>
      </c>
      <c r="B61" s="29" t="s">
        <v>86</v>
      </c>
      <c r="C61" s="30" t="s">
        <v>141</v>
      </c>
      <c r="D61" s="35">
        <v>45348</v>
      </c>
      <c r="E61" s="31">
        <v>106152.8</v>
      </c>
      <c r="F61" s="21"/>
      <c r="G61" s="31">
        <v>106152.8</v>
      </c>
      <c r="H61" s="22"/>
      <c r="I61" s="22" t="s">
        <v>17</v>
      </c>
    </row>
    <row r="62" spans="1:9" s="34" customFormat="1" ht="33.75" customHeight="1" x14ac:dyDescent="0.25">
      <c r="A62" s="28" t="s">
        <v>34</v>
      </c>
      <c r="B62" s="29" t="s">
        <v>87</v>
      </c>
      <c r="C62" s="30" t="s">
        <v>142</v>
      </c>
      <c r="D62" s="35">
        <v>45362</v>
      </c>
      <c r="E62" s="31">
        <v>234309.06</v>
      </c>
      <c r="F62" s="21"/>
      <c r="G62" s="31">
        <v>234309.06</v>
      </c>
      <c r="H62" s="22"/>
      <c r="I62" s="22" t="s">
        <v>10</v>
      </c>
    </row>
    <row r="63" spans="1:9" s="34" customFormat="1" ht="35.25" customHeight="1" x14ac:dyDescent="0.25">
      <c r="A63" s="28" t="s">
        <v>50</v>
      </c>
      <c r="B63" s="29" t="s">
        <v>88</v>
      </c>
      <c r="C63" s="30" t="s">
        <v>143</v>
      </c>
      <c r="D63" s="35">
        <v>45356</v>
      </c>
      <c r="E63" s="31">
        <v>8100</v>
      </c>
      <c r="F63" s="21"/>
      <c r="G63" s="31">
        <v>8100</v>
      </c>
      <c r="H63" s="22"/>
      <c r="I63" s="22" t="s">
        <v>10</v>
      </c>
    </row>
    <row r="64" spans="1:9" s="34" customFormat="1" ht="47.25" customHeight="1" x14ac:dyDescent="0.25">
      <c r="A64" s="28" t="s">
        <v>51</v>
      </c>
      <c r="B64" s="29" t="s">
        <v>89</v>
      </c>
      <c r="C64" s="30" t="s">
        <v>144</v>
      </c>
      <c r="D64" s="35">
        <v>45364</v>
      </c>
      <c r="E64" s="31">
        <v>7331.39</v>
      </c>
      <c r="F64" s="21"/>
      <c r="G64" s="31">
        <v>7331.39</v>
      </c>
      <c r="H64" s="22"/>
      <c r="I64" s="22" t="s">
        <v>17</v>
      </c>
    </row>
    <row r="65" spans="1:13" s="34" customFormat="1" ht="52.5" customHeight="1" x14ac:dyDescent="0.25">
      <c r="A65" s="28" t="s">
        <v>52</v>
      </c>
      <c r="B65" s="29" t="s">
        <v>90</v>
      </c>
      <c r="C65" s="30" t="s">
        <v>145</v>
      </c>
      <c r="D65" s="35">
        <v>45309</v>
      </c>
      <c r="E65" s="31">
        <v>4053402.04</v>
      </c>
      <c r="F65" s="21"/>
      <c r="G65" s="31">
        <v>4053402.04</v>
      </c>
      <c r="H65" s="22"/>
      <c r="I65" s="22" t="s">
        <v>10</v>
      </c>
    </row>
    <row r="66" spans="1:13" s="34" customFormat="1" ht="38.25" customHeight="1" x14ac:dyDescent="0.25">
      <c r="A66" s="28" t="s">
        <v>53</v>
      </c>
      <c r="B66" s="29" t="s">
        <v>91</v>
      </c>
      <c r="C66" s="30" t="s">
        <v>146</v>
      </c>
      <c r="D66" s="35">
        <v>45344</v>
      </c>
      <c r="E66" s="31">
        <v>13216.09</v>
      </c>
      <c r="F66" s="21"/>
      <c r="G66" s="31">
        <v>13216.09</v>
      </c>
      <c r="H66" s="22"/>
      <c r="I66" s="22" t="s">
        <v>10</v>
      </c>
    </row>
    <row r="67" spans="1:13" s="34" customFormat="1" ht="38.25" customHeight="1" x14ac:dyDescent="0.25">
      <c r="A67" s="28" t="s">
        <v>53</v>
      </c>
      <c r="B67" s="29" t="s">
        <v>91</v>
      </c>
      <c r="C67" s="30" t="s">
        <v>147</v>
      </c>
      <c r="D67" s="35">
        <v>45344</v>
      </c>
      <c r="E67" s="31">
        <v>12180.07</v>
      </c>
      <c r="F67" s="21"/>
      <c r="G67" s="31">
        <v>12180.07</v>
      </c>
      <c r="H67" s="22"/>
      <c r="I67" s="22" t="s">
        <v>10</v>
      </c>
    </row>
    <row r="68" spans="1:13" s="34" customFormat="1" ht="38.25" customHeight="1" x14ac:dyDescent="0.25">
      <c r="A68" s="28" t="s">
        <v>53</v>
      </c>
      <c r="B68" s="29" t="s">
        <v>91</v>
      </c>
      <c r="C68" s="30" t="s">
        <v>148</v>
      </c>
      <c r="D68" s="35">
        <v>45358</v>
      </c>
      <c r="E68" s="31">
        <v>26111.89</v>
      </c>
      <c r="F68" s="21"/>
      <c r="G68" s="31">
        <v>26111.89</v>
      </c>
      <c r="H68" s="22"/>
      <c r="I68" s="22" t="s">
        <v>10</v>
      </c>
    </row>
    <row r="69" spans="1:13" s="34" customFormat="1" ht="66" customHeight="1" x14ac:dyDescent="0.25">
      <c r="A69" s="28" t="s">
        <v>54</v>
      </c>
      <c r="B69" s="29" t="s">
        <v>92</v>
      </c>
      <c r="C69" s="30" t="s">
        <v>149</v>
      </c>
      <c r="D69" s="35">
        <v>45365</v>
      </c>
      <c r="E69" s="31">
        <v>18733.68</v>
      </c>
      <c r="F69" s="21"/>
      <c r="G69" s="31">
        <v>18733.68</v>
      </c>
      <c r="H69" s="22"/>
      <c r="I69" s="22" t="s">
        <v>17</v>
      </c>
    </row>
    <row r="70" spans="1:13" s="34" customFormat="1" ht="57" customHeight="1" x14ac:dyDescent="0.25">
      <c r="A70" s="28" t="s">
        <v>55</v>
      </c>
      <c r="B70" s="29" t="s">
        <v>92</v>
      </c>
      <c r="C70" s="30" t="s">
        <v>150</v>
      </c>
      <c r="D70" s="35">
        <v>45365</v>
      </c>
      <c r="E70" s="31">
        <v>18337.2</v>
      </c>
      <c r="F70" s="21"/>
      <c r="G70" s="31">
        <v>18337.2</v>
      </c>
      <c r="H70" s="22"/>
      <c r="I70" s="22" t="s">
        <v>17</v>
      </c>
    </row>
    <row r="71" spans="1:13" s="34" customFormat="1" ht="33" customHeight="1" x14ac:dyDescent="0.25">
      <c r="A71" s="28" t="s">
        <v>56</v>
      </c>
      <c r="B71" s="29" t="s">
        <v>93</v>
      </c>
      <c r="C71" s="30" t="s">
        <v>151</v>
      </c>
      <c r="D71" s="35">
        <v>45371</v>
      </c>
      <c r="E71" s="31">
        <v>25000.32</v>
      </c>
      <c r="F71" s="21"/>
      <c r="G71" s="31">
        <v>25000.32</v>
      </c>
      <c r="H71" s="22"/>
      <c r="I71" s="22" t="s">
        <v>17</v>
      </c>
    </row>
    <row r="72" spans="1:13" s="34" customFormat="1" ht="32.25" customHeight="1" x14ac:dyDescent="0.25">
      <c r="A72" s="28" t="s">
        <v>57</v>
      </c>
      <c r="B72" s="29" t="s">
        <v>94</v>
      </c>
      <c r="C72" s="30" t="s">
        <v>152</v>
      </c>
      <c r="D72" s="35">
        <v>45372</v>
      </c>
      <c r="E72" s="31">
        <v>105161.60000000001</v>
      </c>
      <c r="F72" s="21"/>
      <c r="G72" s="31">
        <v>105161.60000000001</v>
      </c>
      <c r="H72" s="22"/>
      <c r="I72" s="22" t="s">
        <v>17</v>
      </c>
    </row>
    <row r="73" spans="1:13" s="34" customFormat="1" ht="60.75" customHeight="1" x14ac:dyDescent="0.25">
      <c r="A73" s="28" t="s">
        <v>58</v>
      </c>
      <c r="B73" s="29" t="s">
        <v>92</v>
      </c>
      <c r="C73" s="30" t="s">
        <v>153</v>
      </c>
      <c r="D73" s="35">
        <v>45365</v>
      </c>
      <c r="E73" s="31">
        <v>17841.599999999999</v>
      </c>
      <c r="F73" s="21"/>
      <c r="G73" s="31">
        <v>17841.599999999999</v>
      </c>
      <c r="H73" s="22"/>
      <c r="I73" s="22" t="s">
        <v>17</v>
      </c>
    </row>
    <row r="74" spans="1:13" s="34" customFormat="1" ht="28.5" customHeight="1" x14ac:dyDescent="0.25">
      <c r="A74" s="28" t="s">
        <v>53</v>
      </c>
      <c r="B74" s="29" t="s">
        <v>95</v>
      </c>
      <c r="C74" s="30" t="s">
        <v>154</v>
      </c>
      <c r="D74" s="35">
        <v>45371</v>
      </c>
      <c r="E74" s="31">
        <v>20200</v>
      </c>
      <c r="F74" s="21"/>
      <c r="G74" s="31">
        <v>20200</v>
      </c>
      <c r="H74" s="22"/>
      <c r="I74" s="22" t="s">
        <v>17</v>
      </c>
    </row>
    <row r="75" spans="1:13" s="34" customFormat="1" ht="27" customHeight="1" x14ac:dyDescent="0.25">
      <c r="A75" s="28" t="s">
        <v>59</v>
      </c>
      <c r="B75" s="29" t="s">
        <v>96</v>
      </c>
      <c r="C75" s="30" t="s">
        <v>155</v>
      </c>
      <c r="D75" s="35">
        <v>45371</v>
      </c>
      <c r="E75" s="31">
        <v>118000</v>
      </c>
      <c r="F75" s="21"/>
      <c r="G75" s="31">
        <v>118000</v>
      </c>
      <c r="H75" s="22"/>
      <c r="I75" s="22" t="s">
        <v>17</v>
      </c>
    </row>
    <row r="76" spans="1:13" s="1" customFormat="1" ht="15" customHeight="1" x14ac:dyDescent="0.25">
      <c r="A76" s="27" t="s">
        <v>9</v>
      </c>
      <c r="B76" s="23"/>
      <c r="C76" s="24"/>
      <c r="D76" s="25"/>
      <c r="E76" s="20">
        <f>SUM(E17:E75)</f>
        <v>20107064.530000005</v>
      </c>
      <c r="F76" s="20">
        <f>SUM(F17:F75)</f>
        <v>0</v>
      </c>
      <c r="G76" s="20">
        <f>SUM(G17:G75)</f>
        <v>20107064.530000005</v>
      </c>
      <c r="H76" s="26">
        <f>SUM(H17:H75)</f>
        <v>0</v>
      </c>
      <c r="I76" s="24"/>
    </row>
    <row r="77" spans="1:13" x14ac:dyDescent="0.25">
      <c r="H77" s="9"/>
    </row>
    <row r="78" spans="1:13" ht="15" customHeight="1" x14ac:dyDescent="0.25">
      <c r="A78" s="39" t="s">
        <v>11</v>
      </c>
      <c r="B78" s="39"/>
      <c r="C78" s="39"/>
      <c r="D78" s="39"/>
      <c r="E78" s="39"/>
      <c r="F78" s="39"/>
      <c r="G78" s="39"/>
      <c r="H78" s="39"/>
      <c r="I78" s="39"/>
      <c r="J78" s="7"/>
      <c r="K78" s="7"/>
      <c r="L78" s="7"/>
      <c r="M78" s="7"/>
    </row>
    <row r="79" spans="1:13" ht="15" customHeight="1" x14ac:dyDescent="0.25">
      <c r="A79" s="8"/>
      <c r="B79" s="8"/>
      <c r="C79" s="8"/>
      <c r="D79" s="8"/>
      <c r="E79" s="8"/>
      <c r="F79" s="8"/>
      <c r="G79" s="8"/>
      <c r="H79" s="8"/>
      <c r="I79" s="8"/>
      <c r="J79" s="7"/>
      <c r="K79" s="7"/>
      <c r="L79" s="7"/>
      <c r="M79" s="7"/>
    </row>
    <row r="80" spans="1:13" x14ac:dyDescent="0.25">
      <c r="A80" s="2"/>
      <c r="B80" s="3"/>
      <c r="C80" s="3"/>
      <c r="D80" s="4"/>
      <c r="E80" s="4"/>
      <c r="F80" s="4"/>
      <c r="G80" s="5"/>
      <c r="H80" s="5"/>
      <c r="I80" s="3"/>
      <c r="J80" s="3"/>
      <c r="K80" s="3"/>
      <c r="L80" s="3"/>
      <c r="M80" s="4"/>
    </row>
    <row r="81" spans="1:13" ht="15.75" x14ac:dyDescent="0.25">
      <c r="A81" s="2"/>
      <c r="B81" s="3"/>
      <c r="C81" s="3"/>
      <c r="D81" s="6"/>
      <c r="E81" s="4"/>
      <c r="F81" s="4"/>
      <c r="G81" s="5"/>
      <c r="H81" s="5"/>
      <c r="I81" s="3"/>
      <c r="J81" s="3"/>
      <c r="K81" s="3"/>
      <c r="L81" s="3"/>
      <c r="M81" s="4"/>
    </row>
    <row r="82" spans="1:13" ht="15.75" customHeight="1" x14ac:dyDescent="0.25">
      <c r="B82" s="14" t="s">
        <v>12</v>
      </c>
      <c r="C82" s="15"/>
      <c r="D82" s="15"/>
      <c r="E82" s="16"/>
      <c r="F82" s="36" t="s">
        <v>13</v>
      </c>
      <c r="G82" s="36"/>
      <c r="H82" s="36"/>
      <c r="K82" s="3"/>
      <c r="L82" s="3"/>
      <c r="M82" s="3"/>
    </row>
    <row r="83" spans="1:13" s="10" customFormat="1" ht="20.25" customHeight="1" x14ac:dyDescent="0.25">
      <c r="B83" s="11" t="s">
        <v>14</v>
      </c>
      <c r="C83" s="12"/>
      <c r="D83" s="12"/>
      <c r="F83" s="37" t="s">
        <v>15</v>
      </c>
      <c r="G83" s="37"/>
      <c r="H83" s="37"/>
      <c r="K83" s="13"/>
      <c r="L83" s="13"/>
      <c r="M83" s="13"/>
    </row>
  </sheetData>
  <autoFilter ref="A16:I76" xr:uid="{DB7B75F5-A6B8-4C28-AF0A-707776627F6E}"/>
  <mergeCells count="5">
    <mergeCell ref="F82:H82"/>
    <mergeCell ref="F83:H83"/>
    <mergeCell ref="A13:I13"/>
    <mergeCell ref="A14:I14"/>
    <mergeCell ref="A78:I78"/>
  </mergeCells>
  <phoneticPr fontId="3" type="noConversion"/>
  <pageMargins left="1" right="1" top="1" bottom="1" header="0.5" footer="0.5"/>
  <pageSetup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MARZO 2024</vt:lpstr>
      <vt:lpstr>'MARZO 2024'!Títulos_a_imprimir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C. Abreu Peña</dc:creator>
  <cp:lastModifiedBy>Ixshel Elora Nova Portes</cp:lastModifiedBy>
  <cp:lastPrinted>2024-04-08T13:56:08Z</cp:lastPrinted>
  <dcterms:created xsi:type="dcterms:W3CDTF">2021-12-06T11:44:16Z</dcterms:created>
  <dcterms:modified xsi:type="dcterms:W3CDTF">2024-04-08T17:07:58Z</dcterms:modified>
</cp:coreProperties>
</file>