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D37" i="11"/>
  <c r="E37" i="11"/>
  <c r="F37" i="11"/>
  <c r="G37" i="11"/>
  <c r="H37" i="11"/>
  <c r="I37" i="11" l="1"/>
  <c r="C71" i="8" l="1"/>
</calcChain>
</file>

<file path=xl/sharedStrings.xml><?xml version="1.0" encoding="utf-8"?>
<sst xmlns="http://schemas.openxmlformats.org/spreadsheetml/2006/main" count="107" uniqueCount="89">
  <si>
    <t>TESORERIA NACIONAL</t>
  </si>
  <si>
    <t>VALOR RD$</t>
  </si>
  <si>
    <t>TOTAL</t>
  </si>
  <si>
    <t>CODETEL</t>
  </si>
  <si>
    <t>VLARES SRL</t>
  </si>
  <si>
    <t>NUMERO DE LIBRAMIENTO</t>
  </si>
  <si>
    <t>PROVEEDOR Y/O BENEFICIARIO</t>
  </si>
  <si>
    <t>AGOSTO</t>
  </si>
  <si>
    <t>Tesorería Nacional</t>
  </si>
  <si>
    <t>Ministerio de Hacienda</t>
  </si>
  <si>
    <t>SEGURO NACIONAL DE SALUD</t>
  </si>
  <si>
    <t>INVERSIONES MIGS SRL</t>
  </si>
  <si>
    <t>CELIA GISELE ABREU</t>
  </si>
  <si>
    <t>MAIQUEL FELIZ CARABALLO</t>
  </si>
  <si>
    <t>CENTRO CUESTA NACIONAL</t>
  </si>
  <si>
    <t>AMERICAN BUSINESS MACHINE</t>
  </si>
  <si>
    <t>DIGISI SRL</t>
  </si>
  <si>
    <t>CENTRO ODONTOLOGIA MODERNA</t>
  </si>
  <si>
    <t>WINDTELECOM</t>
  </si>
  <si>
    <t>CALIDGRAF SRL</t>
  </si>
  <si>
    <t>VIAMAR SA</t>
  </si>
  <si>
    <t>TALLERES DE MECANICA VARGAS</t>
  </si>
  <si>
    <t>MERCEDES MARIA TEJADA</t>
  </si>
  <si>
    <t>TOMAS GOMEZ CHECO</t>
  </si>
  <si>
    <t>RELACION DE EGRESOS LIBRAMIENTOS 2017</t>
  </si>
  <si>
    <t>CODEMCA</t>
  </si>
  <si>
    <t xml:space="preserve">ANAN GOURMET </t>
  </si>
  <si>
    <t>CENTRO AUTOMOTRIZ JAQUEZ</t>
  </si>
  <si>
    <t>PABLO JOSE PAEZ</t>
  </si>
  <si>
    <t>OFICINA UNIVERSAL</t>
  </si>
  <si>
    <t>CRTV</t>
  </si>
  <si>
    <t>CENTRO DE ODONTOLOGIA MODERNA</t>
  </si>
  <si>
    <t>EDITORAMA SA</t>
  </si>
  <si>
    <t>GR GROUP SERVICE SRL</t>
  </si>
  <si>
    <t xml:space="preserve">PLAZA LAMA </t>
  </si>
  <si>
    <t>PAPELES CARIBE SA</t>
  </si>
  <si>
    <t>GRUPO ASTRO SRL</t>
  </si>
  <si>
    <t>EDEESTE SA</t>
  </si>
  <si>
    <t>CORPORACION MAGNEZO</t>
  </si>
  <si>
    <t>INVERSIONES LAROCCI SRL</t>
  </si>
  <si>
    <t>PRODUCTORA SIN LIMITES SA</t>
  </si>
  <si>
    <t>SMILE 4 MOBILE DOMINICANA</t>
  </si>
  <si>
    <t>OFINOVA SRL</t>
  </si>
  <si>
    <t>HUMANO SEGUROS SA</t>
  </si>
  <si>
    <t>PROMOCIONES Y PROYECTOS SA</t>
  </si>
  <si>
    <t>AMERICAN BUSINESS</t>
  </si>
  <si>
    <t>VARA SRL</t>
  </si>
  <si>
    <t xml:space="preserve">INVERSIONES TANAGRIA </t>
  </si>
  <si>
    <t>INDUSTRIAS BANILIJAS</t>
  </si>
  <si>
    <t>AGUA CRYTAL SA</t>
  </si>
  <si>
    <t xml:space="preserve">GRUPO TECNICO AUTOMOTRIZ </t>
  </si>
  <si>
    <t>SOLUCIONES CORPORATIVAS</t>
  </si>
  <si>
    <t xml:space="preserve">VICTOR GARCIA </t>
  </si>
  <si>
    <t>PEOPLE GROUP DOMINICANA PGD</t>
  </si>
  <si>
    <t>SEGURO SURA SA</t>
  </si>
  <si>
    <t xml:space="preserve">TOTAL: </t>
  </si>
  <si>
    <t>CAASD</t>
  </si>
  <si>
    <t>AYUNTAMIENTO DEL DISTRITO NACIONAL</t>
  </si>
  <si>
    <t>FABIO CLEVER PUELLO RAMIREZ</t>
  </si>
  <si>
    <t>DULCE MARIA DE LA PAZ PEREZ</t>
  </si>
  <si>
    <t>LUZ DEL CARMEN MORILLO</t>
  </si>
  <si>
    <t>MONTO. FACT.</t>
  </si>
  <si>
    <t>RET.ITBIS</t>
  </si>
  <si>
    <t>RET.10%</t>
  </si>
  <si>
    <t>RET. 5%</t>
  </si>
  <si>
    <t>MONTO.CK</t>
  </si>
  <si>
    <t>CK N0.</t>
  </si>
  <si>
    <t>BENEFICIARIO</t>
  </si>
  <si>
    <t>FECHA</t>
  </si>
  <si>
    <t xml:space="preserve">ANDERSON MANUEL FERRERAS </t>
  </si>
  <si>
    <t>NULO</t>
  </si>
  <si>
    <t>COLECTOR DE IMPUESTOS INTERNOS</t>
  </si>
  <si>
    <t>EUSTACIO VALERIO CASTILLO</t>
  </si>
  <si>
    <t>GUIDO BALDEMIRO DIAZ</t>
  </si>
  <si>
    <t>RET.30%</t>
  </si>
  <si>
    <t>MARIA ESTHER DE LEON</t>
  </si>
  <si>
    <t>BANCO CENTRAL</t>
  </si>
  <si>
    <t>SAMIR PEREZ TERRERO</t>
  </si>
  <si>
    <t>DPA AUTO SERVICE SRL</t>
  </si>
  <si>
    <t>BELTREZ DECORAUTO</t>
  </si>
  <si>
    <t>RAYNER JOSE CASTILLO</t>
  </si>
  <si>
    <t>AGOSTO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</si>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</sst>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43" fontId="1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7" fillId="0" borderId="1" xfId="0" applyFont="1" applyBorder="1" applyAlignment="1">
      <alignment horizontal="center"/>
    </xf>
    <xf numFmtId="43" fontId="7" fillId="0" borderId="1" xfId="1" applyFont="1" applyBorder="1"/>
    <xf numFmtId="43" fontId="7" fillId="0" borderId="1" xfId="1" applyFont="1" applyFill="1" applyBorder="1"/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1" fillId="0" borderId="0" xfId="3"/>
    <xf numFmtId="43" fontId="14" fillId="0" borderId="1" xfId="4" applyFont="1" applyBorder="1"/>
    <xf numFmtId="43" fontId="16" fillId="0" borderId="1" xfId="4" applyFont="1" applyBorder="1" applyAlignment="1">
      <alignment horizontal="right" vertical="center"/>
    </xf>
    <xf numFmtId="0" fontId="16" fillId="0" borderId="1" xfId="3" applyNumberFormat="1" applyFont="1" applyBorder="1" applyAlignment="1">
      <alignment horizontal="center"/>
    </xf>
    <xf numFmtId="43" fontId="1" fillId="0" borderId="1" xfId="4" applyFont="1" applyBorder="1"/>
    <xf numFmtId="43" fontId="0" fillId="0" borderId="1" xfId="4" applyFont="1" applyBorder="1"/>
    <xf numFmtId="0" fontId="14" fillId="2" borderId="1" xfId="3" applyFont="1" applyFill="1" applyBorder="1"/>
    <xf numFmtId="0" fontId="17" fillId="2" borderId="1" xfId="3" applyFont="1" applyFill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43" fontId="14" fillId="0" borderId="0" xfId="4" applyFont="1" applyBorder="1"/>
    <xf numFmtId="0" fontId="16" fillId="0" borderId="0" xfId="3" applyNumberFormat="1" applyFont="1" applyBorder="1" applyAlignment="1">
      <alignment horizontal="center"/>
    </xf>
    <xf numFmtId="0" fontId="16" fillId="0" borderId="0" xfId="3" applyFont="1" applyBorder="1" applyAlignment="1">
      <alignment horizontal="right"/>
    </xf>
    <xf numFmtId="43" fontId="1" fillId="0" borderId="0" xfId="4" applyFont="1" applyBorder="1"/>
    <xf numFmtId="43" fontId="16" fillId="0" borderId="0" xfId="4" applyFont="1" applyBorder="1" applyAlignment="1">
      <alignment horizontal="right" vertical="center"/>
    </xf>
    <xf numFmtId="43" fontId="8" fillId="0" borderId="1" xfId="4" applyFont="1" applyBorder="1"/>
    <xf numFmtId="164" fontId="8" fillId="0" borderId="1" xfId="3" applyNumberFormat="1" applyFont="1" applyBorder="1" applyAlignment="1">
      <alignment horizontal="center"/>
    </xf>
    <xf numFmtId="0" fontId="14" fillId="0" borderId="1" xfId="3" applyFont="1" applyBorder="1"/>
    <xf numFmtId="14" fontId="14" fillId="0" borderId="5" xfId="3" applyNumberFormat="1" applyFont="1" applyBorder="1" applyAlignment="1">
      <alignment horizontal="left"/>
    </xf>
    <xf numFmtId="0" fontId="8" fillId="0" borderId="1" xfId="3" applyFont="1" applyBorder="1"/>
    <xf numFmtId="14" fontId="8" fillId="0" borderId="5" xfId="3" applyNumberFormat="1" applyFont="1" applyBorder="1" applyAlignment="1">
      <alignment horizontal="left"/>
    </xf>
    <xf numFmtId="43" fontId="8" fillId="3" borderId="1" xfId="4" applyFont="1" applyFill="1" applyBorder="1"/>
    <xf numFmtId="164" fontId="8" fillId="3" borderId="1" xfId="3" applyNumberFormat="1" applyFont="1" applyFill="1" applyBorder="1" applyAlignment="1">
      <alignment horizontal="center"/>
    </xf>
    <xf numFmtId="0" fontId="8" fillId="3" borderId="1" xfId="3" applyFont="1" applyFill="1" applyBorder="1"/>
    <xf numFmtId="14" fontId="8" fillId="3" borderId="5" xfId="3" applyNumberFormat="1" applyFont="1" applyFill="1" applyBorder="1" applyAlignment="1">
      <alignment horizontal="left"/>
    </xf>
    <xf numFmtId="43" fontId="16" fillId="0" borderId="0" xfId="3" applyNumberFormat="1" applyFont="1" applyBorder="1" applyAlignment="1">
      <alignment horizontal="right" vertical="center"/>
    </xf>
    <xf numFmtId="4" fontId="19" fillId="0" borderId="0" xfId="3" applyNumberFormat="1" applyFont="1" applyBorder="1"/>
    <xf numFmtId="0" fontId="21" fillId="0" borderId="0" xfId="3" applyFont="1" applyAlignment="1"/>
    <xf numFmtId="49" fontId="18" fillId="0" borderId="0" xfId="3" applyNumberFormat="1" applyFont="1" applyAlignment="1">
      <alignment horizontal="left"/>
    </xf>
    <xf numFmtId="0" fontId="16" fillId="0" borderId="3" xfId="3" applyFont="1" applyBorder="1" applyAlignment="1">
      <alignment horizontal="right"/>
    </xf>
    <xf numFmtId="0" fontId="16" fillId="0" borderId="4" xfId="3" applyFont="1" applyBorder="1" applyAlignment="1">
      <alignment horizontal="right"/>
    </xf>
    <xf numFmtId="0" fontId="1" fillId="0" borderId="0" xfId="3" applyAlignment="1">
      <alignment horizontal="center"/>
    </xf>
    <xf numFmtId="0" fontId="24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16" fillId="0" borderId="0" xfId="3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abSelected="1" workbookViewId="0">
      <selection activeCell="A39" sqref="A39:XFD248"/>
    </sheetView>
  </sheetViews>
  <sheetFormatPr baseColWidth="10" defaultRowHeight="15" x14ac:dyDescent="0.25"/>
  <cols>
    <col min="1" max="1" width="12" style="14" customWidth="1"/>
    <col min="2" max="2" width="43.28515625" style="14" customWidth="1"/>
    <col min="3" max="3" width="16.42578125" style="14" customWidth="1"/>
    <col min="4" max="4" width="13.42578125" style="14" customWidth="1"/>
    <col min="5" max="5" width="15.140625" style="14" customWidth="1"/>
    <col min="6" max="7" width="10.85546875" style="14" customWidth="1"/>
    <col min="8" max="8" width="10.5703125" style="14" customWidth="1"/>
    <col min="9" max="9" width="15.42578125" style="14" customWidth="1"/>
    <col min="10" max="16384" width="11.42578125" style="14"/>
  </cols>
  <sheetData>
    <row r="2" spans="1:9" x14ac:dyDescent="0.25">
      <c r="A2" s="47"/>
      <c r="B2" s="47"/>
      <c r="C2" s="47"/>
      <c r="D2" s="47"/>
      <c r="E2" s="47"/>
    </row>
    <row r="3" spans="1:9" x14ac:dyDescent="0.25">
      <c r="A3" s="47"/>
      <c r="B3" s="47"/>
      <c r="C3" s="47"/>
      <c r="D3" s="47"/>
      <c r="E3" s="47"/>
    </row>
    <row r="4" spans="1:9" x14ac:dyDescent="0.25">
      <c r="A4" s="47"/>
      <c r="B4" s="47"/>
      <c r="C4" s="47"/>
      <c r="D4" s="47"/>
      <c r="E4" s="47"/>
    </row>
    <row r="5" spans="1:9" ht="16.5" x14ac:dyDescent="0.25">
      <c r="A5" s="48" t="s">
        <v>86</v>
      </c>
      <c r="B5" s="48"/>
      <c r="C5" s="48"/>
      <c r="D5" s="48"/>
      <c r="E5" s="48"/>
    </row>
    <row r="6" spans="1:9" ht="20.25" x14ac:dyDescent="0.3">
      <c r="A6" s="49" t="s">
        <v>85</v>
      </c>
      <c r="B6" s="49"/>
      <c r="C6" s="49"/>
      <c r="D6" s="49"/>
      <c r="E6" s="49"/>
    </row>
    <row r="7" spans="1:9" ht="18.75" x14ac:dyDescent="0.3">
      <c r="A7" s="50" t="s">
        <v>87</v>
      </c>
      <c r="B7" s="50"/>
      <c r="C7" s="50"/>
      <c r="D7" s="50"/>
      <c r="E7" s="50"/>
    </row>
    <row r="8" spans="1:9" x14ac:dyDescent="0.25">
      <c r="A8" s="43" t="s">
        <v>84</v>
      </c>
      <c r="B8" s="43"/>
      <c r="C8" s="43"/>
      <c r="D8" s="43"/>
      <c r="E8" s="43"/>
    </row>
    <row r="9" spans="1:9" ht="22.5" x14ac:dyDescent="0.3">
      <c r="A9" s="51" t="s">
        <v>83</v>
      </c>
      <c r="B9" s="51"/>
      <c r="C9" s="51"/>
      <c r="D9" s="51"/>
      <c r="E9" s="51"/>
    </row>
    <row r="10" spans="1:9" x14ac:dyDescent="0.25">
      <c r="A10" s="28"/>
      <c r="B10" s="28"/>
      <c r="C10" s="27"/>
      <c r="D10" s="41"/>
      <c r="E10" s="41"/>
      <c r="F10" s="42"/>
      <c r="G10" s="42"/>
    </row>
    <row r="11" spans="1:9" x14ac:dyDescent="0.25">
      <c r="A11" s="28"/>
      <c r="B11" s="28" t="s">
        <v>82</v>
      </c>
      <c r="C11" s="27"/>
      <c r="D11" s="41"/>
      <c r="E11" s="41"/>
      <c r="F11" s="42"/>
      <c r="G11" s="42"/>
    </row>
    <row r="12" spans="1:9" x14ac:dyDescent="0.25">
      <c r="A12" s="52"/>
      <c r="B12" s="52"/>
      <c r="C12" s="27"/>
      <c r="D12" s="30"/>
      <c r="E12" s="30"/>
      <c r="F12" s="29"/>
      <c r="G12" s="29"/>
      <c r="H12" s="29"/>
      <c r="I12" s="29"/>
    </row>
    <row r="13" spans="1:9" x14ac:dyDescent="0.25">
      <c r="A13" s="44" t="s">
        <v>81</v>
      </c>
      <c r="B13" s="44"/>
      <c r="C13" s="44"/>
      <c r="D13" s="44"/>
      <c r="E13" s="44"/>
    </row>
    <row r="14" spans="1:9" x14ac:dyDescent="0.25">
      <c r="A14" s="25" t="s">
        <v>68</v>
      </c>
      <c r="B14" s="25" t="s">
        <v>67</v>
      </c>
      <c r="C14" s="24" t="s">
        <v>66</v>
      </c>
      <c r="D14" s="23" t="s">
        <v>65</v>
      </c>
      <c r="E14" s="23" t="s">
        <v>64</v>
      </c>
      <c r="F14" s="22" t="s">
        <v>63</v>
      </c>
      <c r="G14" s="22" t="s">
        <v>74</v>
      </c>
      <c r="H14" s="21" t="s">
        <v>62</v>
      </c>
      <c r="I14" s="20" t="s">
        <v>61</v>
      </c>
    </row>
    <row r="15" spans="1:9" x14ac:dyDescent="0.25">
      <c r="A15" s="36">
        <v>42955</v>
      </c>
      <c r="B15" s="35" t="s">
        <v>19</v>
      </c>
      <c r="C15" s="32">
        <v>1306</v>
      </c>
      <c r="D15" s="31">
        <v>5380</v>
      </c>
      <c r="E15" s="19">
        <v>250</v>
      </c>
      <c r="F15" s="18"/>
      <c r="G15" s="18">
        <v>270</v>
      </c>
      <c r="H15" s="18"/>
      <c r="I15" s="15">
        <f t="shared" ref="I15:I37" si="0">SUM(D15:H15)</f>
        <v>5900</v>
      </c>
    </row>
    <row r="16" spans="1:9" x14ac:dyDescent="0.25">
      <c r="A16" s="34">
        <v>42955</v>
      </c>
      <c r="B16" s="33" t="s">
        <v>15</v>
      </c>
      <c r="C16" s="32">
        <v>1307</v>
      </c>
      <c r="D16" s="15">
        <v>1614</v>
      </c>
      <c r="E16" s="19">
        <v>75</v>
      </c>
      <c r="F16" s="18"/>
      <c r="G16" s="18">
        <v>81</v>
      </c>
      <c r="H16" s="18"/>
      <c r="I16" s="15">
        <f t="shared" si="0"/>
        <v>1770</v>
      </c>
    </row>
    <row r="17" spans="1:9" x14ac:dyDescent="0.25">
      <c r="A17" s="34">
        <v>42955</v>
      </c>
      <c r="B17" s="33" t="s">
        <v>58</v>
      </c>
      <c r="C17" s="32">
        <v>1308</v>
      </c>
      <c r="D17" s="15">
        <v>5338.98</v>
      </c>
      <c r="E17" s="19">
        <v>593.22</v>
      </c>
      <c r="F17" s="18"/>
      <c r="G17" s="18"/>
      <c r="H17" s="18">
        <v>1067.8</v>
      </c>
      <c r="I17" s="15">
        <f t="shared" si="0"/>
        <v>7000</v>
      </c>
    </row>
    <row r="18" spans="1:9" x14ac:dyDescent="0.25">
      <c r="A18" s="34">
        <v>42955</v>
      </c>
      <c r="B18" s="33" t="s">
        <v>80</v>
      </c>
      <c r="C18" s="32">
        <v>1309</v>
      </c>
      <c r="D18" s="15">
        <v>17500</v>
      </c>
      <c r="E18" s="19"/>
      <c r="F18" s="18"/>
      <c r="G18" s="18"/>
      <c r="H18" s="18"/>
      <c r="I18" s="15">
        <f t="shared" si="0"/>
        <v>17500</v>
      </c>
    </row>
    <row r="19" spans="1:9" x14ac:dyDescent="0.25">
      <c r="A19" s="34">
        <v>42955</v>
      </c>
      <c r="B19" s="33" t="s">
        <v>59</v>
      </c>
      <c r="C19" s="32">
        <v>1310</v>
      </c>
      <c r="D19" s="15">
        <v>13870</v>
      </c>
      <c r="E19" s="19"/>
      <c r="F19" s="18"/>
      <c r="G19" s="18"/>
      <c r="H19" s="18"/>
      <c r="I19" s="15">
        <f t="shared" si="0"/>
        <v>13870</v>
      </c>
    </row>
    <row r="20" spans="1:9" x14ac:dyDescent="0.25">
      <c r="A20" s="34">
        <v>42955</v>
      </c>
      <c r="B20" s="35" t="s">
        <v>72</v>
      </c>
      <c r="C20" s="32">
        <v>1311</v>
      </c>
      <c r="D20" s="31">
        <v>32949.160000000003</v>
      </c>
      <c r="E20" s="19">
        <v>3661.01</v>
      </c>
      <c r="F20" s="18"/>
      <c r="G20" s="18"/>
      <c r="H20" s="18">
        <v>6589.83</v>
      </c>
      <c r="I20" s="15">
        <f t="shared" si="0"/>
        <v>43200.000000000007</v>
      </c>
    </row>
    <row r="21" spans="1:9" x14ac:dyDescent="0.25">
      <c r="A21" s="34">
        <v>42955</v>
      </c>
      <c r="B21" s="33" t="s">
        <v>57</v>
      </c>
      <c r="C21" s="32">
        <v>1312</v>
      </c>
      <c r="D21" s="15">
        <v>1077</v>
      </c>
      <c r="E21" s="19"/>
      <c r="F21" s="18"/>
      <c r="G21" s="18"/>
      <c r="H21" s="18"/>
      <c r="I21" s="15">
        <f t="shared" si="0"/>
        <v>1077</v>
      </c>
    </row>
    <row r="22" spans="1:9" x14ac:dyDescent="0.25">
      <c r="A22" s="40">
        <v>42955</v>
      </c>
      <c r="B22" s="39" t="s">
        <v>22</v>
      </c>
      <c r="C22" s="38">
        <v>1313</v>
      </c>
      <c r="D22" s="37">
        <v>17389.87</v>
      </c>
      <c r="E22" s="19">
        <v>1694.89</v>
      </c>
      <c r="F22" s="18"/>
      <c r="G22" s="18"/>
      <c r="H22" s="18">
        <v>915.24</v>
      </c>
      <c r="I22" s="15">
        <f t="shared" si="0"/>
        <v>20000</v>
      </c>
    </row>
    <row r="23" spans="1:9" x14ac:dyDescent="0.25">
      <c r="A23" s="34">
        <v>42955</v>
      </c>
      <c r="B23" s="33" t="s">
        <v>79</v>
      </c>
      <c r="C23" s="32">
        <v>1314</v>
      </c>
      <c r="D23" s="15">
        <v>9193.2199999999993</v>
      </c>
      <c r="E23" s="19">
        <v>406.78</v>
      </c>
      <c r="F23" s="18"/>
      <c r="G23" s="18"/>
      <c r="H23" s="18"/>
      <c r="I23" s="15">
        <f t="shared" si="0"/>
        <v>9600</v>
      </c>
    </row>
    <row r="24" spans="1:9" x14ac:dyDescent="0.25">
      <c r="A24" s="36">
        <v>42955</v>
      </c>
      <c r="B24" s="35" t="s">
        <v>78</v>
      </c>
      <c r="C24" s="32">
        <v>1315</v>
      </c>
      <c r="D24" s="31">
        <v>14795</v>
      </c>
      <c r="E24" s="19">
        <v>687.5</v>
      </c>
      <c r="F24" s="18"/>
      <c r="G24" s="18"/>
      <c r="H24" s="18">
        <v>742.5</v>
      </c>
      <c r="I24" s="15">
        <f t="shared" si="0"/>
        <v>16225</v>
      </c>
    </row>
    <row r="25" spans="1:9" x14ac:dyDescent="0.25">
      <c r="A25" s="34">
        <v>42955</v>
      </c>
      <c r="B25" s="33" t="s">
        <v>14</v>
      </c>
      <c r="C25" s="32">
        <v>1316</v>
      </c>
      <c r="D25" s="15">
        <v>8494.7099999999991</v>
      </c>
      <c r="E25" s="19">
        <v>378.05</v>
      </c>
      <c r="F25" s="18"/>
      <c r="G25" s="18"/>
      <c r="H25" s="18"/>
      <c r="I25" s="15">
        <f t="shared" si="0"/>
        <v>8872.7599999999984</v>
      </c>
    </row>
    <row r="26" spans="1:9" x14ac:dyDescent="0.25">
      <c r="A26" s="34">
        <v>42955</v>
      </c>
      <c r="B26" s="33" t="s">
        <v>77</v>
      </c>
      <c r="C26" s="32">
        <v>1317</v>
      </c>
      <c r="D26" s="15">
        <v>3780</v>
      </c>
      <c r="E26" s="19"/>
      <c r="F26" s="18"/>
      <c r="G26" s="18"/>
      <c r="H26" s="18"/>
      <c r="I26" s="15">
        <f t="shared" si="0"/>
        <v>3780</v>
      </c>
    </row>
    <row r="27" spans="1:9" x14ac:dyDescent="0.25">
      <c r="A27" s="34">
        <v>42955</v>
      </c>
      <c r="B27" s="33" t="s">
        <v>71</v>
      </c>
      <c r="C27" s="32">
        <v>1318</v>
      </c>
      <c r="D27" s="15">
        <v>36643.279999999999</v>
      </c>
      <c r="E27" s="19"/>
      <c r="F27" s="18"/>
      <c r="G27" s="18"/>
      <c r="H27" s="18"/>
      <c r="I27" s="15">
        <f t="shared" si="0"/>
        <v>36643.279999999999</v>
      </c>
    </row>
    <row r="28" spans="1:9" x14ac:dyDescent="0.25">
      <c r="A28" s="34">
        <v>42958</v>
      </c>
      <c r="B28" s="33" t="s">
        <v>56</v>
      </c>
      <c r="C28" s="32">
        <v>1319</v>
      </c>
      <c r="D28" s="15">
        <v>2379</v>
      </c>
      <c r="E28" s="19"/>
      <c r="F28" s="18"/>
      <c r="G28" s="18"/>
      <c r="H28" s="18"/>
      <c r="I28" s="15">
        <f t="shared" si="0"/>
        <v>2379</v>
      </c>
    </row>
    <row r="29" spans="1:9" x14ac:dyDescent="0.25">
      <c r="A29" s="34">
        <v>42958</v>
      </c>
      <c r="B29" s="33" t="s">
        <v>57</v>
      </c>
      <c r="C29" s="32">
        <v>1320</v>
      </c>
      <c r="D29" s="15">
        <v>1057</v>
      </c>
      <c r="E29" s="19"/>
      <c r="F29" s="18"/>
      <c r="G29" s="18"/>
      <c r="H29" s="18"/>
      <c r="I29" s="15">
        <f t="shared" si="0"/>
        <v>1057</v>
      </c>
    </row>
    <row r="30" spans="1:9" x14ac:dyDescent="0.25">
      <c r="A30" s="34">
        <v>42958</v>
      </c>
      <c r="B30" s="33" t="s">
        <v>76</v>
      </c>
      <c r="C30" s="32">
        <v>1321</v>
      </c>
      <c r="D30" s="15">
        <v>21000</v>
      </c>
      <c r="E30" s="19"/>
      <c r="F30" s="18"/>
      <c r="G30" s="18"/>
      <c r="H30" s="18"/>
      <c r="I30" s="15">
        <f t="shared" si="0"/>
        <v>21000</v>
      </c>
    </row>
    <row r="31" spans="1:9" x14ac:dyDescent="0.25">
      <c r="A31" s="36">
        <v>42958</v>
      </c>
      <c r="B31" s="35" t="s">
        <v>60</v>
      </c>
      <c r="C31" s="32">
        <v>1322</v>
      </c>
      <c r="D31" s="15">
        <v>5000</v>
      </c>
      <c r="E31" s="19"/>
      <c r="F31" s="18"/>
      <c r="G31" s="18"/>
      <c r="H31" s="18"/>
      <c r="I31" s="15">
        <f t="shared" si="0"/>
        <v>5000</v>
      </c>
    </row>
    <row r="32" spans="1:9" x14ac:dyDescent="0.25">
      <c r="A32" s="36">
        <v>42961</v>
      </c>
      <c r="B32" s="35" t="s">
        <v>73</v>
      </c>
      <c r="C32" s="32">
        <v>1323</v>
      </c>
      <c r="D32" s="15">
        <v>14645.4</v>
      </c>
      <c r="E32" s="19"/>
      <c r="F32" s="18"/>
      <c r="G32" s="18"/>
      <c r="H32" s="18"/>
      <c r="I32" s="15">
        <f t="shared" si="0"/>
        <v>14645.4</v>
      </c>
    </row>
    <row r="33" spans="1:9" x14ac:dyDescent="0.25">
      <c r="A33" s="34">
        <v>42964</v>
      </c>
      <c r="B33" s="33" t="s">
        <v>70</v>
      </c>
      <c r="C33" s="32">
        <v>1324</v>
      </c>
      <c r="D33" s="15">
        <v>0</v>
      </c>
      <c r="E33" s="19"/>
      <c r="F33" s="18"/>
      <c r="G33" s="18"/>
      <c r="H33" s="18"/>
      <c r="I33" s="15">
        <f t="shared" si="0"/>
        <v>0</v>
      </c>
    </row>
    <row r="34" spans="1:9" x14ac:dyDescent="0.25">
      <c r="A34" s="34">
        <v>42964</v>
      </c>
      <c r="B34" s="33" t="s">
        <v>75</v>
      </c>
      <c r="C34" s="32">
        <v>1325</v>
      </c>
      <c r="D34" s="15">
        <v>26628</v>
      </c>
      <c r="E34" s="19"/>
      <c r="F34" s="18"/>
      <c r="G34" s="18"/>
      <c r="H34" s="18"/>
      <c r="I34" s="15">
        <f t="shared" si="0"/>
        <v>26628</v>
      </c>
    </row>
    <row r="35" spans="1:9" x14ac:dyDescent="0.25">
      <c r="A35" s="34">
        <v>42968</v>
      </c>
      <c r="B35" s="33" t="s">
        <v>59</v>
      </c>
      <c r="C35" s="32">
        <v>1326</v>
      </c>
      <c r="D35" s="15">
        <v>15619.54</v>
      </c>
      <c r="E35" s="19"/>
      <c r="F35" s="18"/>
      <c r="G35" s="18"/>
      <c r="H35" s="18"/>
      <c r="I35" s="15">
        <f t="shared" si="0"/>
        <v>15619.54</v>
      </c>
    </row>
    <row r="36" spans="1:9" x14ac:dyDescent="0.25">
      <c r="A36" s="34">
        <v>42969</v>
      </c>
      <c r="B36" s="33" t="s">
        <v>69</v>
      </c>
      <c r="C36" s="32">
        <v>1327</v>
      </c>
      <c r="D36" s="31">
        <v>7550.84</v>
      </c>
      <c r="E36" s="19"/>
      <c r="F36" s="18"/>
      <c r="G36" s="18"/>
      <c r="H36" s="18"/>
      <c r="I36" s="15">
        <f t="shared" si="0"/>
        <v>7550.84</v>
      </c>
    </row>
    <row r="37" spans="1:9" x14ac:dyDescent="0.25">
      <c r="A37" s="45" t="s">
        <v>55</v>
      </c>
      <c r="B37" s="46"/>
      <c r="C37" s="17"/>
      <c r="D37" s="16">
        <f>SUM(D15:D36)</f>
        <v>261905</v>
      </c>
      <c r="E37" s="16">
        <f>SUM(E15:E36)</f>
        <v>7746.4500000000007</v>
      </c>
      <c r="F37" s="15">
        <f>SUM(F15:F36)</f>
        <v>0</v>
      </c>
      <c r="G37" s="15">
        <f>SUM(G15:G36)</f>
        <v>351</v>
      </c>
      <c r="H37" s="15">
        <f>SUM(H15:H36)</f>
        <v>9315.3700000000008</v>
      </c>
      <c r="I37" s="15">
        <f t="shared" si="0"/>
        <v>279317.82</v>
      </c>
    </row>
    <row r="38" spans="1:9" x14ac:dyDescent="0.25">
      <c r="A38" s="28"/>
      <c r="B38" s="28"/>
      <c r="C38" s="27"/>
      <c r="D38" s="30"/>
      <c r="E38" s="30"/>
      <c r="F38" s="26"/>
      <c r="G38" s="26"/>
      <c r="H38" s="26"/>
      <c r="I38" s="26"/>
    </row>
  </sheetData>
  <mergeCells count="10">
    <mergeCell ref="A13:E13"/>
    <mergeCell ref="A37:B37"/>
    <mergeCell ref="A2:E2"/>
    <mergeCell ref="A3:E3"/>
    <mergeCell ref="A4:E4"/>
    <mergeCell ref="A5:E5"/>
    <mergeCell ref="A6:E6"/>
    <mergeCell ref="A7:E7"/>
    <mergeCell ref="A9:E9"/>
    <mergeCell ref="A12:B12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1"/>
  <sheetViews>
    <sheetView workbookViewId="0">
      <selection activeCell="A73" sqref="A73:XFD392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56"/>
      <c r="B3" s="56"/>
      <c r="C3" s="56"/>
      <c r="D3" s="56"/>
      <c r="E3" s="56"/>
    </row>
    <row r="4" spans="1:5" x14ac:dyDescent="0.2">
      <c r="A4" s="56"/>
      <c r="B4" s="56"/>
      <c r="C4" s="56"/>
      <c r="D4" s="56"/>
      <c r="E4" s="56"/>
    </row>
    <row r="5" spans="1:5" ht="15" x14ac:dyDescent="0.25">
      <c r="A5" s="55" t="s">
        <v>9</v>
      </c>
      <c r="B5" s="55"/>
      <c r="C5" s="55"/>
      <c r="D5" s="11"/>
      <c r="E5" s="11"/>
    </row>
    <row r="6" spans="1:5" ht="20.25" x14ac:dyDescent="0.3">
      <c r="A6" s="54" t="s">
        <v>8</v>
      </c>
      <c r="B6" s="54"/>
      <c r="C6" s="54"/>
    </row>
    <row r="7" spans="1:5" ht="18" x14ac:dyDescent="0.25">
      <c r="A7" s="53" t="s">
        <v>88</v>
      </c>
      <c r="B7" s="53"/>
      <c r="C7" s="53"/>
    </row>
    <row r="8" spans="1:5" ht="18" x14ac:dyDescent="0.25">
      <c r="B8" s="8" t="s">
        <v>24</v>
      </c>
    </row>
    <row r="9" spans="1:5" ht="15.75" x14ac:dyDescent="0.25">
      <c r="A9" s="2"/>
      <c r="B9" s="2"/>
      <c r="C9" s="1"/>
    </row>
    <row r="10" spans="1:5" ht="15.75" x14ac:dyDescent="0.25">
      <c r="A10" s="59" t="s">
        <v>7</v>
      </c>
      <c r="B10" s="59"/>
      <c r="C10" s="59"/>
    </row>
    <row r="11" spans="1:5" ht="60" x14ac:dyDescent="0.25">
      <c r="A11" s="10" t="s">
        <v>5</v>
      </c>
      <c r="B11" s="3" t="s">
        <v>6</v>
      </c>
      <c r="C11" s="3" t="s">
        <v>1</v>
      </c>
    </row>
    <row r="12" spans="1:5" x14ac:dyDescent="0.2">
      <c r="A12" s="5">
        <v>1521</v>
      </c>
      <c r="B12" s="13" t="s">
        <v>25</v>
      </c>
      <c r="C12" s="6">
        <v>70000</v>
      </c>
    </row>
    <row r="13" spans="1:5" x14ac:dyDescent="0.2">
      <c r="A13" s="5">
        <v>1526</v>
      </c>
      <c r="B13" s="12" t="s">
        <v>32</v>
      </c>
      <c r="C13" s="6">
        <v>2880000</v>
      </c>
    </row>
    <row r="14" spans="1:5" x14ac:dyDescent="0.2">
      <c r="A14" s="5">
        <v>1528</v>
      </c>
      <c r="B14" s="13" t="s">
        <v>41</v>
      </c>
      <c r="C14" s="6">
        <v>328453</v>
      </c>
    </row>
    <row r="15" spans="1:5" x14ac:dyDescent="0.2">
      <c r="A15" s="5">
        <v>1531</v>
      </c>
      <c r="B15" s="13" t="s">
        <v>10</v>
      </c>
      <c r="C15" s="6">
        <v>22605</v>
      </c>
    </row>
    <row r="16" spans="1:5" x14ac:dyDescent="0.2">
      <c r="A16" s="5">
        <v>1537</v>
      </c>
      <c r="B16" s="13" t="s">
        <v>11</v>
      </c>
      <c r="C16" s="6">
        <v>340000</v>
      </c>
    </row>
    <row r="17" spans="1:3" x14ac:dyDescent="0.2">
      <c r="A17" s="5">
        <v>1538</v>
      </c>
      <c r="B17" s="13" t="s">
        <v>13</v>
      </c>
      <c r="C17" s="6">
        <v>40000</v>
      </c>
    </row>
    <row r="18" spans="1:3" x14ac:dyDescent="0.2">
      <c r="A18" s="5">
        <v>1540</v>
      </c>
      <c r="B18" s="13" t="s">
        <v>37</v>
      </c>
      <c r="C18" s="6">
        <v>247150.27</v>
      </c>
    </row>
    <row r="19" spans="1:3" x14ac:dyDescent="0.2">
      <c r="A19" s="5">
        <v>1542</v>
      </c>
      <c r="B19" s="13" t="s">
        <v>41</v>
      </c>
      <c r="C19" s="6">
        <v>656906</v>
      </c>
    </row>
    <row r="20" spans="1:3" x14ac:dyDescent="0.2">
      <c r="A20" s="5">
        <v>1546</v>
      </c>
      <c r="B20" s="13" t="s">
        <v>17</v>
      </c>
      <c r="C20" s="6">
        <v>95000</v>
      </c>
    </row>
    <row r="21" spans="1:3" x14ac:dyDescent="0.2">
      <c r="A21" s="5">
        <v>1548</v>
      </c>
      <c r="B21" s="13" t="s">
        <v>18</v>
      </c>
      <c r="C21" s="6">
        <v>83206.36</v>
      </c>
    </row>
    <row r="22" spans="1:3" x14ac:dyDescent="0.2">
      <c r="A22" s="5">
        <v>1555</v>
      </c>
      <c r="B22" s="13" t="s">
        <v>42</v>
      </c>
      <c r="C22" s="6">
        <v>1301688.68</v>
      </c>
    </row>
    <row r="23" spans="1:3" x14ac:dyDescent="0.2">
      <c r="A23" s="5">
        <v>1562</v>
      </c>
      <c r="B23" s="13" t="s">
        <v>43</v>
      </c>
      <c r="C23" s="6">
        <v>355776</v>
      </c>
    </row>
    <row r="24" spans="1:3" x14ac:dyDescent="0.2">
      <c r="A24" s="5">
        <v>1564</v>
      </c>
      <c r="B24" s="13" t="s">
        <v>0</v>
      </c>
      <c r="C24" s="6">
        <v>150241</v>
      </c>
    </row>
    <row r="25" spans="1:3" x14ac:dyDescent="0.2">
      <c r="A25" s="5">
        <v>1576</v>
      </c>
      <c r="B25" s="13" t="s">
        <v>4</v>
      </c>
      <c r="C25" s="6">
        <v>333391.3</v>
      </c>
    </row>
    <row r="26" spans="1:3" x14ac:dyDescent="0.2">
      <c r="A26" s="5">
        <v>1593</v>
      </c>
      <c r="B26" s="13" t="s">
        <v>44</v>
      </c>
      <c r="C26" s="6">
        <v>872256</v>
      </c>
    </row>
    <row r="27" spans="1:3" x14ac:dyDescent="0.2">
      <c r="A27" s="5">
        <v>1600</v>
      </c>
      <c r="B27" s="13" t="s">
        <v>19</v>
      </c>
      <c r="C27" s="6">
        <v>9204</v>
      </c>
    </row>
    <row r="28" spans="1:3" x14ac:dyDescent="0.2">
      <c r="A28" s="5">
        <v>1604</v>
      </c>
      <c r="B28" s="13" t="s">
        <v>0</v>
      </c>
      <c r="C28" s="6">
        <v>156000</v>
      </c>
    </row>
    <row r="29" spans="1:3" x14ac:dyDescent="0.2">
      <c r="A29" s="5">
        <v>1610</v>
      </c>
      <c r="B29" s="13" t="s">
        <v>29</v>
      </c>
      <c r="C29" s="6">
        <v>1749386.54</v>
      </c>
    </row>
    <row r="30" spans="1:3" x14ac:dyDescent="0.2">
      <c r="A30" s="5">
        <v>1616</v>
      </c>
      <c r="B30" s="13" t="s">
        <v>38</v>
      </c>
      <c r="C30" s="6">
        <v>58000</v>
      </c>
    </row>
    <row r="31" spans="1:3" x14ac:dyDescent="0.2">
      <c r="A31" s="5">
        <v>1622</v>
      </c>
      <c r="B31" s="13" t="s">
        <v>0</v>
      </c>
      <c r="C31" s="6">
        <v>11314979.98</v>
      </c>
    </row>
    <row r="32" spans="1:3" x14ac:dyDescent="0.2">
      <c r="A32" s="5">
        <v>1624</v>
      </c>
      <c r="B32" s="13" t="s">
        <v>0</v>
      </c>
      <c r="C32" s="6">
        <v>137581.70000000001</v>
      </c>
    </row>
    <row r="33" spans="1:3" x14ac:dyDescent="0.2">
      <c r="A33" s="5">
        <v>1626</v>
      </c>
      <c r="B33" s="13" t="s">
        <v>0</v>
      </c>
      <c r="C33" s="6">
        <v>130000</v>
      </c>
    </row>
    <row r="34" spans="1:3" x14ac:dyDescent="0.2">
      <c r="A34" s="5">
        <v>1628</v>
      </c>
      <c r="B34" s="13" t="s">
        <v>0</v>
      </c>
      <c r="C34" s="6">
        <v>467000</v>
      </c>
    </row>
    <row r="35" spans="1:3" x14ac:dyDescent="0.2">
      <c r="A35" s="5">
        <v>1631</v>
      </c>
      <c r="B35" s="13" t="s">
        <v>45</v>
      </c>
      <c r="C35" s="6">
        <v>17867.560000000001</v>
      </c>
    </row>
    <row r="36" spans="1:3" x14ac:dyDescent="0.2">
      <c r="A36" s="5">
        <v>1632</v>
      </c>
      <c r="B36" s="13" t="s">
        <v>28</v>
      </c>
      <c r="C36" s="6">
        <v>81900</v>
      </c>
    </row>
    <row r="37" spans="1:3" x14ac:dyDescent="0.2">
      <c r="A37" s="5">
        <v>1634</v>
      </c>
      <c r="B37" s="13" t="s">
        <v>40</v>
      </c>
      <c r="C37" s="6">
        <v>20000</v>
      </c>
    </row>
    <row r="38" spans="1:3" x14ac:dyDescent="0.2">
      <c r="A38" s="5">
        <v>1642</v>
      </c>
      <c r="B38" s="13" t="s">
        <v>16</v>
      </c>
      <c r="C38" s="6">
        <v>90516.94</v>
      </c>
    </row>
    <row r="39" spans="1:3" x14ac:dyDescent="0.2">
      <c r="A39" s="5">
        <v>1645</v>
      </c>
      <c r="B39" s="13" t="s">
        <v>21</v>
      </c>
      <c r="C39" s="6">
        <v>165373.46</v>
      </c>
    </row>
    <row r="40" spans="1:3" x14ac:dyDescent="0.2">
      <c r="A40" s="5">
        <v>1649</v>
      </c>
      <c r="B40" s="13" t="s">
        <v>20</v>
      </c>
      <c r="C40" s="6">
        <v>33486.33</v>
      </c>
    </row>
    <row r="41" spans="1:3" x14ac:dyDescent="0.2">
      <c r="A41" s="5">
        <v>1652</v>
      </c>
      <c r="B41" s="13" t="s">
        <v>27</v>
      </c>
      <c r="C41" s="6">
        <v>33494.5</v>
      </c>
    </row>
    <row r="42" spans="1:3" x14ac:dyDescent="0.2">
      <c r="A42" s="5">
        <v>1654</v>
      </c>
      <c r="B42" s="13" t="s">
        <v>0</v>
      </c>
      <c r="C42" s="6">
        <v>90892.33</v>
      </c>
    </row>
    <row r="43" spans="1:3" x14ac:dyDescent="0.2">
      <c r="A43" s="5">
        <v>1656</v>
      </c>
      <c r="B43" s="13" t="s">
        <v>0</v>
      </c>
      <c r="C43" s="6">
        <v>1045384.53</v>
      </c>
    </row>
    <row r="44" spans="1:3" x14ac:dyDescent="0.2">
      <c r="A44" s="5">
        <v>1658</v>
      </c>
      <c r="B44" s="13" t="s">
        <v>0</v>
      </c>
      <c r="C44" s="6">
        <v>110584.84</v>
      </c>
    </row>
    <row r="45" spans="1:3" x14ac:dyDescent="0.2">
      <c r="A45" s="5">
        <v>1663</v>
      </c>
      <c r="B45" s="13" t="s">
        <v>31</v>
      </c>
      <c r="C45" s="6">
        <v>95000</v>
      </c>
    </row>
    <row r="46" spans="1:3" x14ac:dyDescent="0.2">
      <c r="A46" s="5">
        <v>1664</v>
      </c>
      <c r="B46" s="13" t="s">
        <v>23</v>
      </c>
      <c r="C46" s="6">
        <v>28699.98</v>
      </c>
    </row>
    <row r="47" spans="1:3" x14ac:dyDescent="0.2">
      <c r="A47" s="5">
        <v>1673</v>
      </c>
      <c r="B47" s="13" t="s">
        <v>46</v>
      </c>
      <c r="C47" s="6">
        <v>140407.01999999999</v>
      </c>
    </row>
    <row r="48" spans="1:3" x14ac:dyDescent="0.2">
      <c r="A48" s="5">
        <v>1684</v>
      </c>
      <c r="B48" s="13" t="s">
        <v>47</v>
      </c>
      <c r="C48" s="6">
        <v>32126.37</v>
      </c>
    </row>
    <row r="49" spans="1:3" x14ac:dyDescent="0.2">
      <c r="A49" s="5">
        <v>1688</v>
      </c>
      <c r="B49" s="13" t="s">
        <v>30</v>
      </c>
      <c r="C49" s="6">
        <v>20833.330000000002</v>
      </c>
    </row>
    <row r="50" spans="1:3" x14ac:dyDescent="0.2">
      <c r="A50" s="5">
        <v>1691</v>
      </c>
      <c r="B50" s="13" t="s">
        <v>48</v>
      </c>
      <c r="C50" s="6">
        <v>45599.13</v>
      </c>
    </row>
    <row r="51" spans="1:3" x14ac:dyDescent="0.2">
      <c r="A51" s="5">
        <v>1695</v>
      </c>
      <c r="B51" s="13" t="s">
        <v>3</v>
      </c>
      <c r="C51" s="6">
        <v>594985.24</v>
      </c>
    </row>
    <row r="52" spans="1:3" x14ac:dyDescent="0.2">
      <c r="A52" s="5">
        <v>1707</v>
      </c>
      <c r="B52" s="13" t="s">
        <v>49</v>
      </c>
      <c r="C52" s="6">
        <v>27616</v>
      </c>
    </row>
    <row r="53" spans="1:3" x14ac:dyDescent="0.2">
      <c r="A53" s="5">
        <v>1711</v>
      </c>
      <c r="B53" s="13" t="s">
        <v>39</v>
      </c>
      <c r="C53" s="6">
        <v>29000</v>
      </c>
    </row>
    <row r="54" spans="1:3" x14ac:dyDescent="0.2">
      <c r="A54" s="5">
        <v>1714</v>
      </c>
      <c r="B54" s="13" t="s">
        <v>34</v>
      </c>
      <c r="C54" s="6">
        <v>7539.88</v>
      </c>
    </row>
    <row r="55" spans="1:3" x14ac:dyDescent="0.2">
      <c r="A55" s="5">
        <v>1716</v>
      </c>
      <c r="B55" s="13" t="s">
        <v>50</v>
      </c>
      <c r="C55" s="6">
        <v>30822.14</v>
      </c>
    </row>
    <row r="56" spans="1:3" x14ac:dyDescent="0.2">
      <c r="A56" s="5">
        <v>1727</v>
      </c>
      <c r="B56" s="13" t="s">
        <v>51</v>
      </c>
      <c r="C56" s="6">
        <v>240684.6</v>
      </c>
    </row>
    <row r="57" spans="1:3" x14ac:dyDescent="0.2">
      <c r="A57" s="9">
        <v>1728</v>
      </c>
      <c r="B57" s="13" t="s">
        <v>26</v>
      </c>
      <c r="C57" s="7">
        <v>148591.5</v>
      </c>
    </row>
    <row r="58" spans="1:3" x14ac:dyDescent="0.2">
      <c r="A58" s="5">
        <v>1735</v>
      </c>
      <c r="B58" s="13" t="s">
        <v>0</v>
      </c>
      <c r="C58" s="6">
        <v>3653250</v>
      </c>
    </row>
    <row r="59" spans="1:3" x14ac:dyDescent="0.2">
      <c r="A59" s="9">
        <v>1737</v>
      </c>
      <c r="B59" s="13" t="s">
        <v>0</v>
      </c>
      <c r="C59" s="7">
        <v>141037.94</v>
      </c>
    </row>
    <row r="60" spans="1:3" x14ac:dyDescent="0.2">
      <c r="A60" s="5">
        <v>1741</v>
      </c>
      <c r="B60" s="13" t="s">
        <v>52</v>
      </c>
      <c r="C60" s="6">
        <v>88200.01</v>
      </c>
    </row>
    <row r="61" spans="1:3" x14ac:dyDescent="0.2">
      <c r="A61" s="5">
        <v>1744</v>
      </c>
      <c r="B61" s="13" t="s">
        <v>53</v>
      </c>
      <c r="C61" s="6">
        <v>118875</v>
      </c>
    </row>
    <row r="62" spans="1:3" x14ac:dyDescent="0.2">
      <c r="A62" s="9">
        <v>1766</v>
      </c>
      <c r="B62" s="12" t="s">
        <v>33</v>
      </c>
      <c r="C62" s="7">
        <v>18408</v>
      </c>
    </row>
    <row r="63" spans="1:3" x14ac:dyDescent="0.2">
      <c r="A63" s="5">
        <v>1769</v>
      </c>
      <c r="B63" s="13" t="s">
        <v>36</v>
      </c>
      <c r="C63" s="6">
        <v>4248</v>
      </c>
    </row>
    <row r="64" spans="1:3" x14ac:dyDescent="0.2">
      <c r="A64" s="5">
        <v>1770</v>
      </c>
      <c r="B64" s="13" t="s">
        <v>12</v>
      </c>
      <c r="C64" s="6">
        <v>24190</v>
      </c>
    </row>
    <row r="65" spans="1:3" x14ac:dyDescent="0.2">
      <c r="A65" s="5">
        <v>1771</v>
      </c>
      <c r="B65" s="12" t="s">
        <v>12</v>
      </c>
      <c r="C65" s="6">
        <v>35400</v>
      </c>
    </row>
    <row r="66" spans="1:3" x14ac:dyDescent="0.2">
      <c r="A66" s="5">
        <v>1772</v>
      </c>
      <c r="B66" s="12" t="s">
        <v>12</v>
      </c>
      <c r="C66" s="6">
        <v>9440</v>
      </c>
    </row>
    <row r="67" spans="1:3" x14ac:dyDescent="0.2">
      <c r="A67" s="5">
        <v>1785</v>
      </c>
      <c r="B67" s="13" t="s">
        <v>54</v>
      </c>
      <c r="C67" s="6">
        <v>10442.32</v>
      </c>
    </row>
    <row r="68" spans="1:3" x14ac:dyDescent="0.2">
      <c r="A68" s="5">
        <v>1787</v>
      </c>
      <c r="B68" s="13" t="s">
        <v>37</v>
      </c>
      <c r="C68" s="6">
        <v>230070.32</v>
      </c>
    </row>
    <row r="69" spans="1:3" x14ac:dyDescent="0.2">
      <c r="A69" s="9">
        <v>1790</v>
      </c>
      <c r="B69" s="13" t="s">
        <v>13</v>
      </c>
      <c r="C69" s="7">
        <v>40000</v>
      </c>
    </row>
    <row r="70" spans="1:3" x14ac:dyDescent="0.2">
      <c r="A70" s="5">
        <v>1793</v>
      </c>
      <c r="B70" s="12" t="s">
        <v>35</v>
      </c>
      <c r="C70" s="6">
        <v>3495000</v>
      </c>
    </row>
    <row r="71" spans="1:3" x14ac:dyDescent="0.2">
      <c r="A71" s="57" t="s">
        <v>2</v>
      </c>
      <c r="B71" s="58"/>
      <c r="C71" s="4">
        <f>SUM(C12:C70)</f>
        <v>32798793.099999998</v>
      </c>
    </row>
  </sheetData>
  <sortState ref="A473:C520">
    <sortCondition ref="A472"/>
  </sortState>
  <mergeCells count="7">
    <mergeCell ref="A71:B71"/>
    <mergeCell ref="A10:C10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2018-04-03T12:21:14Z</dcterms:modified>
</cp:coreProperties>
</file>