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1595" windowHeight="3285" activeTab="1"/>
  </bookViews>
  <sheets>
    <sheet name=" EGRESOS LIBRAMIENTOS MAYO 2018" sheetId="16" r:id="rId1"/>
    <sheet name="EGRESOS CHEQUES MAYO 2018" sheetId="17" r:id="rId2"/>
  </sheets>
  <calcPr calcId="145621"/>
</workbook>
</file>

<file path=xl/calcChain.xml><?xml version="1.0" encoding="utf-8"?>
<calcChain xmlns="http://schemas.openxmlformats.org/spreadsheetml/2006/main">
  <c r="F22" i="17" l="1"/>
  <c r="G21" i="17"/>
  <c r="G20" i="17"/>
  <c r="G19" i="17"/>
  <c r="G18" i="17"/>
  <c r="G17" i="17"/>
  <c r="G22" i="17" s="1"/>
  <c r="D102" i="16" l="1"/>
</calcChain>
</file>

<file path=xl/sharedStrings.xml><?xml version="1.0" encoding="utf-8"?>
<sst xmlns="http://schemas.openxmlformats.org/spreadsheetml/2006/main" count="115" uniqueCount="79">
  <si>
    <t>TESORERIA NACIONAL</t>
  </si>
  <si>
    <t>VALOR RD$</t>
  </si>
  <si>
    <t>TOTAL</t>
  </si>
  <si>
    <t>CODETEL</t>
  </si>
  <si>
    <t>VLARES SRL</t>
  </si>
  <si>
    <t>NUMERO DE LIBRAMIENTO</t>
  </si>
  <si>
    <t>PROVEEDOR Y/O BENEFICIARIO</t>
  </si>
  <si>
    <t>Tesorería Nacional</t>
  </si>
  <si>
    <t>Ministerio de Hacienda</t>
  </si>
  <si>
    <t>SEGURO NACIONAL DE SALUD</t>
  </si>
  <si>
    <t>INVERSIONES MIGS SRL</t>
  </si>
  <si>
    <t>AÑO DEL FOMENTO DE LAS EXPORTACIONES</t>
  </si>
  <si>
    <t>EDEESTE SA</t>
  </si>
  <si>
    <t>CALIDGRAF SRL</t>
  </si>
  <si>
    <t>WINDTELECOM</t>
  </si>
  <si>
    <t xml:space="preserve">TP COMERCIAL </t>
  </si>
  <si>
    <t xml:space="preserve">TESORERIA NACIONAL </t>
  </si>
  <si>
    <t>MAIQUEL FELIZ CARABALLO</t>
  </si>
  <si>
    <t>CELIA GISELE ABREU ARIAS</t>
  </si>
  <si>
    <t>VIAMAR SA</t>
  </si>
  <si>
    <t>FERRETERIA CIMA SRL</t>
  </si>
  <si>
    <t>CODEMCA</t>
  </si>
  <si>
    <t>PABLO JOSE PAEZ DEVEAUX</t>
  </si>
  <si>
    <t>TOMAS GOMEZ CHECO C POR A</t>
  </si>
  <si>
    <t>EXTRA MILE SRL</t>
  </si>
  <si>
    <t>PAPELES CARIBE SA</t>
  </si>
  <si>
    <t>IESEC HUMAN SRL</t>
  </si>
  <si>
    <t>SALERA</t>
  </si>
  <si>
    <t xml:space="preserve">CONSULTORES EN TRANSFORMACION </t>
  </si>
  <si>
    <t>PRODUCTORA SIN LIMITES SA</t>
  </si>
  <si>
    <t xml:space="preserve">ANAN GOURMET </t>
  </si>
  <si>
    <t>GRUPO REMI SRL</t>
  </si>
  <si>
    <t>COLORAMA SERVICIOS GRAFICOS</t>
  </si>
  <si>
    <t>TESORERIA NACIONAL AYUDA</t>
  </si>
  <si>
    <t>INDUSTRIAS BANILEJA SAS</t>
  </si>
  <si>
    <t>HUMANO SEGUROS SA</t>
  </si>
  <si>
    <t>CENTRO CUESTA NACIONAL SAS</t>
  </si>
  <si>
    <t>GRUPO ASTRO SRL</t>
  </si>
  <si>
    <t>SMILE 4 MOBILE</t>
  </si>
  <si>
    <t>V &amp; V COMUNICACIONES Y EVENTOS</t>
  </si>
  <si>
    <t xml:space="preserve">BANCO CENTRAL </t>
  </si>
  <si>
    <t>WTV WORLD TELEVISION</t>
  </si>
  <si>
    <t>EXPERTIVA SRL</t>
  </si>
  <si>
    <t>DIGISI SRL</t>
  </si>
  <si>
    <t xml:space="preserve">TALLERES DE MACANICA VARGAS </t>
  </si>
  <si>
    <t>CENTRO GERENCIAL META SRL</t>
  </si>
  <si>
    <t>VIAPAINT SAS</t>
  </si>
  <si>
    <t>EDITORA LISTIN DIARIO</t>
  </si>
  <si>
    <t>AMERICAN BUSINESS MACHINE</t>
  </si>
  <si>
    <t>CENTRO AUTOMOTRIZ JAQUEZ SRL</t>
  </si>
  <si>
    <t>INVERSIONES LAROCCI</t>
  </si>
  <si>
    <t>EDITORIAL ANTILLANO SRL</t>
  </si>
  <si>
    <t>ALL OFFICE SOLUTION TS</t>
  </si>
  <si>
    <t>AGUA PLANETA AZUL C POR A</t>
  </si>
  <si>
    <t>OFICINA DE COORDEINACION PRESIDENCIAL</t>
  </si>
  <si>
    <t>LIBRERÍA PAPELERIA HERMANOS SOLANO</t>
  </si>
  <si>
    <t>HLB AUDITORES &amp; CONSULTORES SRL</t>
  </si>
  <si>
    <t>ELENA MERCEDES SOUFRONT</t>
  </si>
  <si>
    <t xml:space="preserve"> </t>
  </si>
  <si>
    <t xml:space="preserve">          </t>
  </si>
  <si>
    <t>“Año del Fomento de las Exportaciones”</t>
  </si>
  <si>
    <t xml:space="preserve">                                                                                                                                                                   Del 01 al 31 de mayo del 2018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</si>
  <si>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</si>
  <si>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</si>
  <si>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</si>
  <si>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</si>
  <si>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</si>
  <si>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</si>
  <si>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</si>
  <si>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</si>
  <si>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CAASD</t>
  </si>
  <si>
    <t>TOMAS GOMEZ CHECO</t>
  </si>
  <si>
    <t>CENTRO CUESTA NACIONAL</t>
  </si>
  <si>
    <t>AYUNTAMIENTO DEL DISTRITO NACIONAL</t>
  </si>
  <si>
    <t>BELTREZ DECORAUTO</t>
  </si>
  <si>
    <t>Totales</t>
  </si>
  <si>
    <t>CHEQUES EMITIDOS - FONDO REPONIBLE INSTITUCIONAL 2018</t>
  </si>
  <si>
    <t xml:space="preserve">                                                                                       BANCO DEL RESERVAS DEL 01 AL 31 DE MAYO DEL 2018</t>
  </si>
  <si>
    <t xml:space="preserve">                                                   RELACION DE EGRESOS LIBRAMIENTOS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</si>
</sst>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D$&quot;#,##0.00_);[Red]\(&quot;RD$&quot;#,##0.00\)"/>
    <numFmt numFmtId="43" formatCode="_(* #,##0.00_);_(* \(#,##0.00\);_(* &quot;-&quot;??_);_(@_)"/>
    <numFmt numFmtId="164" formatCode="000000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sz val="14"/>
      <name val="Arial"/>
      <family val="2"/>
    </font>
    <font>
      <u/>
      <sz val="10"/>
      <color indexed="12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color rgb="FF000000"/>
      <name val="Cambria"/>
      <family val="1"/>
      <scheme val="major"/>
    </font>
    <font>
      <sz val="16"/>
      <name val="Cambria"/>
      <family val="1"/>
      <scheme val="major"/>
    </font>
    <font>
      <i/>
      <sz val="16"/>
      <name val="Cambria"/>
      <family val="1"/>
      <scheme val="major"/>
    </font>
    <font>
      <sz val="1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4"/>
      <color indexed="8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4" fillId="0" borderId="0" xfId="0" applyFont="1" applyAlignment="1">
      <alignment horizont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4" fontId="10" fillId="4" borderId="14" xfId="0" applyNumberFormat="1" applyFont="1" applyFill="1" applyBorder="1"/>
    <xf numFmtId="0" fontId="8" fillId="3" borderId="1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3" fontId="16" fillId="0" borderId="1" xfId="1" applyFont="1" applyBorder="1" applyAlignment="1">
      <alignment horizontal="center"/>
    </xf>
    <xf numFmtId="43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3" borderId="0" xfId="3" applyFont="1" applyFill="1" applyAlignment="1" applyProtection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8" fontId="19" fillId="2" borderId="8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4" fontId="19" fillId="2" borderId="17" xfId="0" applyNumberFormat="1" applyFont="1" applyFill="1" applyBorder="1" applyAlignment="1">
      <alignment horizontal="right" vertical="center"/>
    </xf>
    <xf numFmtId="4" fontId="19" fillId="2" borderId="1" xfId="0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1390650</xdr:colOff>
      <xdr:row>4</xdr:row>
      <xdr:rowOff>28575</xdr:rowOff>
    </xdr:from>
    <xdr:to>
      <xdr:col>3</xdr:col>
      <xdr:colOff>904875</xdr:colOff>
      <xdr:row>7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43125" y="676275"/>
          <a:ext cx="3533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2057400</xdr:colOff>
      <xdr:row>2</xdr:row>
      <xdr:rowOff>0</xdr:rowOff>
    </xdr:from>
    <xdr:to>
      <xdr:col>5</xdr:col>
      <xdr:colOff>476250</xdr:colOff>
      <xdr:row>4</xdr:row>
      <xdr:rowOff>95250</xdr:rowOff>
    </xdr:to>
    <xdr:pic>
      <xdr:nvPicPr>
        <xdr:cNvPr id="3" name="Picture 1" descr="Tesorería Nacional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23850"/>
          <a:ext cx="3876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IE2ZsYTINy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102"/>
  <sheetViews>
    <sheetView topLeftCell="A22" workbookViewId="0">
      <selection activeCell="H20" sqref="H20"/>
    </sheetView>
  </sheetViews>
  <sheetFormatPr baseColWidth="10" defaultRowHeight="12.75" x14ac:dyDescent="0.2"/>
  <cols>
    <col min="1" max="1" width="11.28515625" customWidth="1"/>
    <col min="2" max="2" width="16.28515625" hidden="1" customWidth="1"/>
    <col min="3" max="3" width="60.28515625" customWidth="1"/>
    <col min="4" max="4" width="31.5703125" customWidth="1"/>
  </cols>
  <sheetData>
    <row r="7" spans="2:6" x14ac:dyDescent="0.2">
      <c r="B7" s="25"/>
      <c r="C7" s="25"/>
      <c r="D7" s="25"/>
      <c r="E7" s="25"/>
      <c r="F7" s="25"/>
    </row>
    <row r="8" spans="2:6" x14ac:dyDescent="0.2">
      <c r="B8" s="25"/>
      <c r="C8" s="25"/>
      <c r="D8" s="25"/>
      <c r="E8" s="25"/>
      <c r="F8" s="25"/>
    </row>
    <row r="9" spans="2:6" ht="18" x14ac:dyDescent="0.25">
      <c r="B9" s="26" t="s">
        <v>8</v>
      </c>
      <c r="C9" s="26"/>
      <c r="D9" s="26"/>
      <c r="E9" s="1"/>
      <c r="F9" s="1"/>
    </row>
    <row r="10" spans="2:6" ht="18" x14ac:dyDescent="0.25">
      <c r="B10" s="27" t="s">
        <v>7</v>
      </c>
      <c r="C10" s="27"/>
      <c r="D10" s="27"/>
    </row>
    <row r="11" spans="2:6" ht="18" x14ac:dyDescent="0.25">
      <c r="B11" s="27" t="s">
        <v>11</v>
      </c>
      <c r="C11" s="27"/>
      <c r="D11" s="27"/>
    </row>
    <row r="12" spans="2:6" ht="18" x14ac:dyDescent="0.25">
      <c r="B12" s="18" t="s">
        <v>58</v>
      </c>
      <c r="C12" s="16" t="s">
        <v>78</v>
      </c>
      <c r="D12" s="18"/>
    </row>
    <row r="13" spans="2:6" ht="18" x14ac:dyDescent="0.25">
      <c r="B13" s="18"/>
      <c r="C13" s="16"/>
      <c r="D13" s="18"/>
    </row>
    <row r="14" spans="2:6" ht="0.75" customHeight="1" x14ac:dyDescent="0.25">
      <c r="B14" s="18"/>
      <c r="C14" s="16"/>
      <c r="D14" s="18"/>
    </row>
    <row r="15" spans="2:6" ht="18" hidden="1" x14ac:dyDescent="0.25">
      <c r="B15" s="18"/>
      <c r="C15" s="17"/>
      <c r="D15" s="18"/>
    </row>
    <row r="16" spans="2:6" ht="72" x14ac:dyDescent="0.25">
      <c r="B16" s="19" t="s">
        <v>5</v>
      </c>
      <c r="C16" s="20" t="s">
        <v>6</v>
      </c>
      <c r="D16" s="20" t="s">
        <v>1</v>
      </c>
    </row>
    <row r="17" spans="2:4" ht="18" x14ac:dyDescent="0.25">
      <c r="B17" s="21">
        <v>1049</v>
      </c>
      <c r="C17" s="21" t="s">
        <v>31</v>
      </c>
      <c r="D17" s="22">
        <v>283200</v>
      </c>
    </row>
    <row r="18" spans="2:4" ht="18" x14ac:dyDescent="0.25">
      <c r="B18" s="21">
        <v>1061</v>
      </c>
      <c r="C18" s="21" t="s">
        <v>19</v>
      </c>
      <c r="D18" s="22">
        <v>5623.93</v>
      </c>
    </row>
    <row r="19" spans="2:4" ht="18" x14ac:dyDescent="0.25">
      <c r="B19" s="21">
        <v>1074</v>
      </c>
      <c r="C19" s="21" t="s">
        <v>32</v>
      </c>
      <c r="D19" s="22">
        <v>5752.5</v>
      </c>
    </row>
    <row r="20" spans="2:4" ht="18" x14ac:dyDescent="0.25">
      <c r="B20" s="21">
        <v>1083</v>
      </c>
      <c r="C20" s="21" t="s">
        <v>24</v>
      </c>
      <c r="D20" s="22">
        <v>626131.6</v>
      </c>
    </row>
    <row r="21" spans="2:4" ht="18" x14ac:dyDescent="0.25">
      <c r="B21" s="21">
        <v>1084</v>
      </c>
      <c r="C21" s="21" t="s">
        <v>30</v>
      </c>
      <c r="D21" s="22">
        <v>8366.2000000000007</v>
      </c>
    </row>
    <row r="22" spans="2:4" ht="18" x14ac:dyDescent="0.25">
      <c r="B22" s="21">
        <v>1085</v>
      </c>
      <c r="C22" s="21" t="s">
        <v>30</v>
      </c>
      <c r="D22" s="22">
        <v>27376</v>
      </c>
    </row>
    <row r="23" spans="2:4" ht="18" x14ac:dyDescent="0.25">
      <c r="B23" s="21">
        <v>1092</v>
      </c>
      <c r="C23" s="21" t="s">
        <v>30</v>
      </c>
      <c r="D23" s="22">
        <v>12791.2</v>
      </c>
    </row>
    <row r="24" spans="2:4" ht="18" x14ac:dyDescent="0.25">
      <c r="B24" s="21">
        <v>1094</v>
      </c>
      <c r="C24" s="21" t="s">
        <v>33</v>
      </c>
      <c r="D24" s="22">
        <v>166000</v>
      </c>
    </row>
    <row r="25" spans="2:4" ht="18" x14ac:dyDescent="0.25">
      <c r="B25" s="21">
        <v>1095</v>
      </c>
      <c r="C25" s="21" t="s">
        <v>21</v>
      </c>
      <c r="D25" s="22">
        <v>70000</v>
      </c>
    </row>
    <row r="26" spans="2:4" ht="18" x14ac:dyDescent="0.25">
      <c r="B26" s="21">
        <v>1104</v>
      </c>
      <c r="C26" s="21" t="s">
        <v>34</v>
      </c>
      <c r="D26" s="22">
        <v>18999.64</v>
      </c>
    </row>
    <row r="27" spans="2:4" ht="18" x14ac:dyDescent="0.25">
      <c r="B27" s="21">
        <v>1115</v>
      </c>
      <c r="C27" s="21" t="s">
        <v>30</v>
      </c>
      <c r="D27" s="22">
        <v>27376</v>
      </c>
    </row>
    <row r="28" spans="2:4" ht="18" x14ac:dyDescent="0.25">
      <c r="B28" s="21">
        <v>1126</v>
      </c>
      <c r="C28" s="21" t="s">
        <v>12</v>
      </c>
      <c r="D28" s="22">
        <v>230708.07</v>
      </c>
    </row>
    <row r="29" spans="2:4" ht="18" x14ac:dyDescent="0.25">
      <c r="B29" s="21">
        <v>1128</v>
      </c>
      <c r="C29" s="21" t="s">
        <v>28</v>
      </c>
      <c r="D29" s="22">
        <v>400719.15</v>
      </c>
    </row>
    <row r="30" spans="2:4" ht="18" x14ac:dyDescent="0.25">
      <c r="B30" s="21">
        <v>1130</v>
      </c>
      <c r="C30" s="21" t="s">
        <v>9</v>
      </c>
      <c r="D30" s="22">
        <v>35950</v>
      </c>
    </row>
    <row r="31" spans="2:4" ht="18" x14ac:dyDescent="0.25">
      <c r="B31" s="21">
        <v>1133</v>
      </c>
      <c r="C31" s="21" t="s">
        <v>35</v>
      </c>
      <c r="D31" s="22">
        <v>334923.37</v>
      </c>
    </row>
    <row r="32" spans="2:4" ht="18" x14ac:dyDescent="0.25">
      <c r="B32" s="21">
        <v>1137</v>
      </c>
      <c r="C32" s="21" t="s">
        <v>17</v>
      </c>
      <c r="D32" s="22">
        <v>40000</v>
      </c>
    </row>
    <row r="33" spans="2:4" ht="18" x14ac:dyDescent="0.25">
      <c r="B33" s="21">
        <v>1138</v>
      </c>
      <c r="C33" s="21" t="s">
        <v>36</v>
      </c>
      <c r="D33" s="22">
        <v>3557000</v>
      </c>
    </row>
    <row r="34" spans="2:4" ht="18" x14ac:dyDescent="0.25">
      <c r="B34" s="21">
        <v>1148</v>
      </c>
      <c r="C34" s="21" t="s">
        <v>37</v>
      </c>
      <c r="D34" s="22">
        <v>54244.6</v>
      </c>
    </row>
    <row r="35" spans="2:4" ht="18" x14ac:dyDescent="0.25">
      <c r="B35" s="21">
        <v>1153</v>
      </c>
      <c r="C35" s="21" t="s">
        <v>10</v>
      </c>
      <c r="D35" s="22">
        <v>340000</v>
      </c>
    </row>
    <row r="36" spans="2:4" ht="18" x14ac:dyDescent="0.25">
      <c r="B36" s="21">
        <v>1157</v>
      </c>
      <c r="C36" s="21" t="s">
        <v>38</v>
      </c>
      <c r="D36" s="22">
        <v>295306.8</v>
      </c>
    </row>
    <row r="37" spans="2:4" ht="18" x14ac:dyDescent="0.25">
      <c r="B37" s="21">
        <v>1163</v>
      </c>
      <c r="C37" s="21" t="s">
        <v>39</v>
      </c>
      <c r="D37" s="22">
        <v>80000</v>
      </c>
    </row>
    <row r="38" spans="2:4" ht="18" x14ac:dyDescent="0.25">
      <c r="B38" s="21">
        <v>1164</v>
      </c>
      <c r="C38" s="21" t="s">
        <v>4</v>
      </c>
      <c r="D38" s="22">
        <v>297023.7</v>
      </c>
    </row>
    <row r="39" spans="2:4" ht="18" x14ac:dyDescent="0.25">
      <c r="B39" s="21">
        <v>1169</v>
      </c>
      <c r="C39" s="21" t="s">
        <v>40</v>
      </c>
      <c r="D39" s="22">
        <v>42000</v>
      </c>
    </row>
    <row r="40" spans="2:4" ht="18" x14ac:dyDescent="0.25">
      <c r="B40" s="21">
        <v>1171</v>
      </c>
      <c r="C40" s="21" t="s">
        <v>21</v>
      </c>
      <c r="D40" s="22">
        <v>140000</v>
      </c>
    </row>
    <row r="41" spans="2:4" ht="18" x14ac:dyDescent="0.25">
      <c r="B41" s="21">
        <v>1175</v>
      </c>
      <c r="C41" s="21" t="s">
        <v>16</v>
      </c>
      <c r="D41" s="22">
        <v>12324307.609999999</v>
      </c>
    </row>
    <row r="42" spans="2:4" ht="18" x14ac:dyDescent="0.25">
      <c r="B42" s="21">
        <v>1177</v>
      </c>
      <c r="C42" s="21" t="s">
        <v>0</v>
      </c>
      <c r="D42" s="22">
        <v>373174.2</v>
      </c>
    </row>
    <row r="43" spans="2:4" ht="18" x14ac:dyDescent="0.25">
      <c r="B43" s="21">
        <v>1179</v>
      </c>
      <c r="C43" s="21" t="s">
        <v>0</v>
      </c>
      <c r="D43" s="22">
        <v>64866.49</v>
      </c>
    </row>
    <row r="44" spans="2:4" ht="18" x14ac:dyDescent="0.25">
      <c r="B44" s="21">
        <v>1181</v>
      </c>
      <c r="C44" s="21" t="s">
        <v>0</v>
      </c>
      <c r="D44" s="22">
        <v>426000</v>
      </c>
    </row>
    <row r="45" spans="2:4" ht="18" x14ac:dyDescent="0.25">
      <c r="B45" s="21">
        <v>1183</v>
      </c>
      <c r="C45" s="21" t="s">
        <v>0</v>
      </c>
      <c r="D45" s="22">
        <v>110615.13</v>
      </c>
    </row>
    <row r="46" spans="2:4" ht="18" x14ac:dyDescent="0.25">
      <c r="B46" s="21">
        <v>1194</v>
      </c>
      <c r="C46" s="21" t="s">
        <v>0</v>
      </c>
      <c r="D46" s="22">
        <v>1440000</v>
      </c>
    </row>
    <row r="47" spans="2:4" ht="18" x14ac:dyDescent="0.25">
      <c r="B47" s="21">
        <v>1196</v>
      </c>
      <c r="C47" s="21" t="s">
        <v>41</v>
      </c>
      <c r="D47" s="22">
        <v>1349920</v>
      </c>
    </row>
    <row r="48" spans="2:4" ht="18" x14ac:dyDescent="0.25">
      <c r="B48" s="21">
        <v>1198</v>
      </c>
      <c r="C48" s="21" t="s">
        <v>41</v>
      </c>
      <c r="D48" s="22">
        <v>1706752</v>
      </c>
    </row>
    <row r="49" spans="2:4" ht="18" x14ac:dyDescent="0.25">
      <c r="B49" s="21">
        <v>1200</v>
      </c>
      <c r="C49" s="21" t="s">
        <v>25</v>
      </c>
      <c r="D49" s="22">
        <v>3500000</v>
      </c>
    </row>
    <row r="50" spans="2:4" ht="18" x14ac:dyDescent="0.25">
      <c r="B50" s="21">
        <v>1210</v>
      </c>
      <c r="C50" s="21" t="s">
        <v>0</v>
      </c>
      <c r="D50" s="22">
        <v>50000</v>
      </c>
    </row>
    <row r="51" spans="2:4" ht="18" x14ac:dyDescent="0.25">
      <c r="B51" s="21">
        <v>1218</v>
      </c>
      <c r="C51" s="21" t="s">
        <v>42</v>
      </c>
      <c r="D51" s="22">
        <v>45000</v>
      </c>
    </row>
    <row r="52" spans="2:4" ht="18" x14ac:dyDescent="0.25">
      <c r="B52" s="21">
        <v>1221</v>
      </c>
      <c r="C52" s="21" t="s">
        <v>32</v>
      </c>
      <c r="D52" s="22">
        <v>16402</v>
      </c>
    </row>
    <row r="53" spans="2:4" ht="18" x14ac:dyDescent="0.25">
      <c r="B53" s="21">
        <v>1223</v>
      </c>
      <c r="C53" s="21" t="s">
        <v>3</v>
      </c>
      <c r="D53" s="22">
        <v>669535.56000000006</v>
      </c>
    </row>
    <row r="54" spans="2:4" ht="18" x14ac:dyDescent="0.25">
      <c r="B54" s="21">
        <v>1227</v>
      </c>
      <c r="C54" s="21" t="s">
        <v>43</v>
      </c>
      <c r="D54" s="22">
        <v>296038.40000000002</v>
      </c>
    </row>
    <row r="55" spans="2:4" ht="18" x14ac:dyDescent="0.25">
      <c r="B55" s="21">
        <v>1229</v>
      </c>
      <c r="C55" s="21" t="s">
        <v>23</v>
      </c>
      <c r="D55" s="22">
        <v>21900</v>
      </c>
    </row>
    <row r="56" spans="2:4" ht="18" x14ac:dyDescent="0.25">
      <c r="B56" s="21">
        <v>1231</v>
      </c>
      <c r="C56" s="21" t="s">
        <v>4</v>
      </c>
      <c r="D56" s="22">
        <v>278739.59999999998</v>
      </c>
    </row>
    <row r="57" spans="2:4" ht="18" x14ac:dyDescent="0.25">
      <c r="B57" s="21">
        <v>1233</v>
      </c>
      <c r="C57" s="21" t="s">
        <v>36</v>
      </c>
      <c r="D57" s="22">
        <v>2522.5</v>
      </c>
    </row>
    <row r="58" spans="2:4" ht="18" x14ac:dyDescent="0.25">
      <c r="B58" s="21">
        <v>1234</v>
      </c>
      <c r="C58" s="21" t="s">
        <v>20</v>
      </c>
      <c r="D58" s="22">
        <v>22532.1</v>
      </c>
    </row>
    <row r="59" spans="2:4" ht="18" x14ac:dyDescent="0.25">
      <c r="B59" s="21">
        <v>1238</v>
      </c>
      <c r="C59" s="21" t="s">
        <v>14</v>
      </c>
      <c r="D59" s="22">
        <v>83206.36</v>
      </c>
    </row>
    <row r="60" spans="2:4" ht="18" x14ac:dyDescent="0.25">
      <c r="B60" s="21">
        <v>1242</v>
      </c>
      <c r="C60" s="21" t="s">
        <v>29</v>
      </c>
      <c r="D60" s="22">
        <v>20000</v>
      </c>
    </row>
    <row r="61" spans="2:4" ht="18" x14ac:dyDescent="0.25">
      <c r="B61" s="21">
        <v>1250</v>
      </c>
      <c r="C61" s="21" t="s">
        <v>19</v>
      </c>
      <c r="D61" s="22">
        <v>7145.87</v>
      </c>
    </row>
    <row r="62" spans="2:4" ht="18" x14ac:dyDescent="0.25">
      <c r="B62" s="21">
        <v>1251</v>
      </c>
      <c r="C62" s="21" t="s">
        <v>19</v>
      </c>
      <c r="D62" s="22">
        <v>5255.84</v>
      </c>
    </row>
    <row r="63" spans="2:4" ht="18" x14ac:dyDescent="0.25">
      <c r="B63" s="21">
        <v>1252</v>
      </c>
      <c r="C63" s="21" t="s">
        <v>19</v>
      </c>
      <c r="D63" s="22">
        <v>6693.46</v>
      </c>
    </row>
    <row r="64" spans="2:4" ht="18" x14ac:dyDescent="0.25">
      <c r="B64" s="21">
        <v>1258</v>
      </c>
      <c r="C64" s="21" t="s">
        <v>44</v>
      </c>
      <c r="D64" s="22">
        <v>87063.51</v>
      </c>
    </row>
    <row r="65" spans="2:4" ht="18" x14ac:dyDescent="0.25">
      <c r="B65" s="21">
        <v>1263</v>
      </c>
      <c r="C65" s="21" t="s">
        <v>13</v>
      </c>
      <c r="D65" s="22">
        <v>269040</v>
      </c>
    </row>
    <row r="66" spans="2:4" ht="18" x14ac:dyDescent="0.25">
      <c r="B66" s="21">
        <v>1265</v>
      </c>
      <c r="C66" s="21" t="s">
        <v>18</v>
      </c>
      <c r="D66" s="22">
        <v>11800</v>
      </c>
    </row>
    <row r="67" spans="2:4" ht="18" x14ac:dyDescent="0.25">
      <c r="B67" s="21">
        <v>1267</v>
      </c>
      <c r="C67" s="21" t="s">
        <v>13</v>
      </c>
      <c r="D67" s="22">
        <v>9723.2000000000007</v>
      </c>
    </row>
    <row r="68" spans="2:4" ht="18" x14ac:dyDescent="0.25">
      <c r="B68" s="21">
        <v>1276</v>
      </c>
      <c r="C68" s="21" t="s">
        <v>30</v>
      </c>
      <c r="D68" s="22">
        <v>11145.1</v>
      </c>
    </row>
    <row r="69" spans="2:4" ht="18" x14ac:dyDescent="0.25">
      <c r="B69" s="21">
        <v>1278</v>
      </c>
      <c r="C69" s="21" t="s">
        <v>30</v>
      </c>
      <c r="D69" s="22">
        <v>79945</v>
      </c>
    </row>
    <row r="70" spans="2:4" ht="18" x14ac:dyDescent="0.25">
      <c r="B70" s="21">
        <v>1280</v>
      </c>
      <c r="C70" s="21" t="s">
        <v>34</v>
      </c>
      <c r="D70" s="22">
        <v>15199.71</v>
      </c>
    </row>
    <row r="71" spans="2:4" ht="18" x14ac:dyDescent="0.25">
      <c r="B71" s="21">
        <v>1283</v>
      </c>
      <c r="C71" s="21" t="s">
        <v>24</v>
      </c>
      <c r="D71" s="22">
        <v>2371800</v>
      </c>
    </row>
    <row r="72" spans="2:4" ht="18" x14ac:dyDescent="0.25">
      <c r="B72" s="21">
        <v>1292</v>
      </c>
      <c r="C72" s="21" t="s">
        <v>21</v>
      </c>
      <c r="D72" s="22">
        <v>140000</v>
      </c>
    </row>
    <row r="73" spans="2:4" ht="18" x14ac:dyDescent="0.25">
      <c r="B73" s="21">
        <v>1297</v>
      </c>
      <c r="C73" s="21" t="s">
        <v>27</v>
      </c>
      <c r="D73" s="22">
        <v>84960</v>
      </c>
    </row>
    <row r="74" spans="2:4" ht="18" x14ac:dyDescent="0.25">
      <c r="B74" s="21">
        <v>1300</v>
      </c>
      <c r="C74" s="21" t="s">
        <v>45</v>
      </c>
      <c r="D74" s="22">
        <v>277300</v>
      </c>
    </row>
    <row r="75" spans="2:4" ht="18" x14ac:dyDescent="0.25">
      <c r="B75" s="21">
        <v>1306</v>
      </c>
      <c r="C75" s="21" t="s">
        <v>26</v>
      </c>
      <c r="D75" s="22">
        <v>427750</v>
      </c>
    </row>
    <row r="76" spans="2:4" ht="18" x14ac:dyDescent="0.25">
      <c r="B76" s="21">
        <v>1321</v>
      </c>
      <c r="C76" s="21" t="s">
        <v>46</v>
      </c>
      <c r="D76" s="22">
        <v>12553.64</v>
      </c>
    </row>
    <row r="77" spans="2:4" ht="18" x14ac:dyDescent="0.25">
      <c r="B77" s="21">
        <v>1322</v>
      </c>
      <c r="C77" s="21" t="s">
        <v>46</v>
      </c>
      <c r="D77" s="22">
        <v>12553.64</v>
      </c>
    </row>
    <row r="78" spans="2:4" ht="18" x14ac:dyDescent="0.25">
      <c r="B78" s="21">
        <v>1325</v>
      </c>
      <c r="C78" s="21" t="s">
        <v>47</v>
      </c>
      <c r="D78" s="22">
        <v>30798</v>
      </c>
    </row>
    <row r="79" spans="2:4" ht="18" x14ac:dyDescent="0.25">
      <c r="B79" s="21">
        <v>135</v>
      </c>
      <c r="C79" s="21" t="s">
        <v>48</v>
      </c>
      <c r="D79" s="22">
        <v>10589.32</v>
      </c>
    </row>
    <row r="80" spans="2:4" ht="18" x14ac:dyDescent="0.25">
      <c r="B80" s="21">
        <v>1336</v>
      </c>
      <c r="C80" s="21" t="s">
        <v>48</v>
      </c>
      <c r="D80" s="22">
        <v>2950</v>
      </c>
    </row>
    <row r="81" spans="2:4" ht="18" x14ac:dyDescent="0.25">
      <c r="B81" s="21">
        <v>1338</v>
      </c>
      <c r="C81" s="21" t="s">
        <v>22</v>
      </c>
      <c r="D81" s="22">
        <v>81900</v>
      </c>
    </row>
    <row r="82" spans="2:4" ht="18" x14ac:dyDescent="0.25">
      <c r="B82" s="21">
        <v>1342</v>
      </c>
      <c r="C82" s="21" t="s">
        <v>49</v>
      </c>
      <c r="D82" s="22">
        <v>18386.759999999998</v>
      </c>
    </row>
    <row r="83" spans="2:4" ht="18" x14ac:dyDescent="0.25">
      <c r="B83" s="21">
        <v>1352</v>
      </c>
      <c r="C83" s="21" t="s">
        <v>39</v>
      </c>
      <c r="D83" s="22">
        <v>80000</v>
      </c>
    </row>
    <row r="84" spans="2:4" ht="18" x14ac:dyDescent="0.25">
      <c r="B84" s="21">
        <v>1355</v>
      </c>
      <c r="C84" s="21" t="s">
        <v>0</v>
      </c>
      <c r="D84" s="22">
        <v>50000</v>
      </c>
    </row>
    <row r="85" spans="2:4" ht="18" x14ac:dyDescent="0.25">
      <c r="B85" s="21">
        <v>1356</v>
      </c>
      <c r="C85" s="21" t="s">
        <v>50</v>
      </c>
      <c r="D85" s="22">
        <v>29000</v>
      </c>
    </row>
    <row r="86" spans="2:4" ht="18" x14ac:dyDescent="0.25">
      <c r="B86" s="21">
        <v>1360</v>
      </c>
      <c r="C86" s="21" t="s">
        <v>48</v>
      </c>
      <c r="D86" s="22">
        <v>28012.02</v>
      </c>
    </row>
    <row r="87" spans="2:4" ht="18" x14ac:dyDescent="0.25">
      <c r="B87" s="21">
        <v>1364</v>
      </c>
      <c r="C87" s="21" t="s">
        <v>51</v>
      </c>
      <c r="D87" s="22">
        <v>80000</v>
      </c>
    </row>
    <row r="88" spans="2:4" ht="18" x14ac:dyDescent="0.25">
      <c r="B88" s="21">
        <v>1369</v>
      </c>
      <c r="C88" s="21" t="s">
        <v>52</v>
      </c>
      <c r="D88" s="22">
        <v>14101</v>
      </c>
    </row>
    <row r="89" spans="2:4" ht="18" x14ac:dyDescent="0.25">
      <c r="B89" s="21">
        <v>1371</v>
      </c>
      <c r="C89" s="21" t="s">
        <v>53</v>
      </c>
      <c r="D89" s="22">
        <v>26850</v>
      </c>
    </row>
    <row r="90" spans="2:4" ht="18" x14ac:dyDescent="0.25">
      <c r="B90" s="21">
        <v>1386</v>
      </c>
      <c r="C90" s="21" t="s">
        <v>53</v>
      </c>
      <c r="D90" s="22">
        <v>10100</v>
      </c>
    </row>
    <row r="91" spans="2:4" ht="18" x14ac:dyDescent="0.25">
      <c r="B91" s="21">
        <v>1388</v>
      </c>
      <c r="C91" s="21" t="s">
        <v>36</v>
      </c>
      <c r="D91" s="22">
        <v>2522.5</v>
      </c>
    </row>
    <row r="92" spans="2:4" ht="18" x14ac:dyDescent="0.25">
      <c r="B92" s="21">
        <v>1392</v>
      </c>
      <c r="C92" s="21" t="s">
        <v>54</v>
      </c>
      <c r="D92" s="22">
        <v>463768.2</v>
      </c>
    </row>
    <row r="93" spans="2:4" ht="18" x14ac:dyDescent="0.25">
      <c r="B93" s="21">
        <v>1379</v>
      </c>
      <c r="C93" s="21" t="s">
        <v>32</v>
      </c>
      <c r="D93" s="22">
        <v>202193</v>
      </c>
    </row>
    <row r="94" spans="2:4" ht="18" x14ac:dyDescent="0.25">
      <c r="B94" s="21">
        <v>1404</v>
      </c>
      <c r="C94" s="21" t="s">
        <v>18</v>
      </c>
      <c r="D94" s="22">
        <v>41300</v>
      </c>
    </row>
    <row r="95" spans="2:4" ht="18" x14ac:dyDescent="0.25">
      <c r="B95" s="21">
        <v>1408</v>
      </c>
      <c r="C95" s="21" t="s">
        <v>15</v>
      </c>
      <c r="D95" s="22">
        <v>16691.099999999999</v>
      </c>
    </row>
    <row r="96" spans="2:4" ht="18" x14ac:dyDescent="0.25">
      <c r="B96" s="21">
        <v>1415</v>
      </c>
      <c r="C96" s="21" t="s">
        <v>55</v>
      </c>
      <c r="D96" s="22">
        <v>10993.5</v>
      </c>
    </row>
    <row r="97" spans="2:4" ht="18" x14ac:dyDescent="0.25">
      <c r="B97" s="21">
        <v>1418</v>
      </c>
      <c r="C97" s="21" t="s">
        <v>55</v>
      </c>
      <c r="D97" s="22">
        <v>35800</v>
      </c>
    </row>
    <row r="98" spans="2:4" ht="18" x14ac:dyDescent="0.25">
      <c r="B98" s="21">
        <v>1427</v>
      </c>
      <c r="C98" s="21" t="s">
        <v>38</v>
      </c>
      <c r="D98" s="22">
        <v>590613.6</v>
      </c>
    </row>
    <row r="99" spans="2:4" ht="18" x14ac:dyDescent="0.25">
      <c r="B99" s="21">
        <v>1430</v>
      </c>
      <c r="C99" s="21" t="s">
        <v>0</v>
      </c>
      <c r="D99" s="22">
        <v>50000</v>
      </c>
    </row>
    <row r="100" spans="2:4" ht="18" x14ac:dyDescent="0.25">
      <c r="B100" s="21">
        <v>1439</v>
      </c>
      <c r="C100" s="21" t="s">
        <v>56</v>
      </c>
      <c r="D100" s="22">
        <v>520000</v>
      </c>
    </row>
    <row r="101" spans="2:4" ht="18" x14ac:dyDescent="0.25">
      <c r="B101" s="21">
        <v>1442</v>
      </c>
      <c r="C101" s="21" t="s">
        <v>57</v>
      </c>
      <c r="D101" s="22">
        <v>177000</v>
      </c>
    </row>
    <row r="102" spans="2:4" ht="18" x14ac:dyDescent="0.25">
      <c r="B102" s="24" t="s">
        <v>2</v>
      </c>
      <c r="C102" s="24"/>
      <c r="D102" s="23">
        <f>SUM(D16:D101)</f>
        <v>36304502.680000007</v>
      </c>
    </row>
  </sheetData>
  <mergeCells count="6">
    <mergeCell ref="B102:C102"/>
    <mergeCell ref="B7:F7"/>
    <mergeCell ref="B8:F8"/>
    <mergeCell ref="B9:D9"/>
    <mergeCell ref="B10:D10"/>
    <mergeCell ref="B11:D11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tabSelected="1" topLeftCell="B1" workbookViewId="0">
      <selection activeCell="F27" sqref="F27"/>
    </sheetView>
  </sheetViews>
  <sheetFormatPr baseColWidth="10" defaultRowHeight="12.75" x14ac:dyDescent="0.2"/>
  <cols>
    <col min="1" max="1" width="42.42578125" hidden="1" customWidth="1"/>
    <col min="2" max="2" width="30.5703125" customWidth="1"/>
    <col min="3" max="3" width="22" customWidth="1"/>
    <col min="4" max="4" width="51.28515625" customWidth="1"/>
    <col min="5" max="5" width="30.5703125" customWidth="1"/>
    <col min="6" max="6" width="32.7109375" customWidth="1"/>
    <col min="7" max="7" width="47.42578125" customWidth="1"/>
  </cols>
  <sheetData>
    <row r="4" spans="1:7" ht="18" x14ac:dyDescent="0.2">
      <c r="A4" s="2"/>
      <c r="B4" s="2"/>
      <c r="C4" s="3" t="s">
        <v>59</v>
      </c>
      <c r="D4" s="3"/>
      <c r="E4" s="4"/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ht="20.25" x14ac:dyDescent="0.2">
      <c r="A7" s="43" t="s">
        <v>0</v>
      </c>
      <c r="B7" s="43"/>
      <c r="C7" s="43"/>
      <c r="D7" s="43"/>
      <c r="E7" s="43"/>
      <c r="F7" s="43"/>
      <c r="G7" s="43"/>
    </row>
    <row r="8" spans="1:7" ht="20.25" x14ac:dyDescent="0.2">
      <c r="A8" s="28" t="s">
        <v>60</v>
      </c>
      <c r="B8" s="29"/>
      <c r="C8" s="29"/>
      <c r="D8" s="29"/>
      <c r="E8" s="29"/>
      <c r="F8" s="29"/>
      <c r="G8" s="29"/>
    </row>
    <row r="9" spans="1:7" ht="20.25" x14ac:dyDescent="0.2">
      <c r="A9" s="44"/>
      <c r="B9" s="44"/>
      <c r="C9" s="44"/>
      <c r="D9" s="44"/>
      <c r="E9" s="44"/>
      <c r="F9" s="44"/>
      <c r="G9" s="44"/>
    </row>
    <row r="10" spans="1:7" ht="20.25" x14ac:dyDescent="0.2">
      <c r="A10" s="43" t="s">
        <v>76</v>
      </c>
      <c r="B10" s="43"/>
      <c r="C10" s="43"/>
      <c r="D10" s="43"/>
      <c r="E10" s="43"/>
      <c r="F10" s="43"/>
      <c r="G10" s="43"/>
    </row>
    <row r="11" spans="1:7" ht="20.25" x14ac:dyDescent="0.2">
      <c r="A11" s="44"/>
      <c r="B11" s="44"/>
      <c r="C11" s="44"/>
      <c r="D11" s="44" t="s">
        <v>77</v>
      </c>
      <c r="E11" s="44"/>
      <c r="F11" s="44"/>
      <c r="G11" s="44"/>
    </row>
    <row r="12" spans="1:7" ht="18" x14ac:dyDescent="0.2">
      <c r="A12" s="14"/>
      <c r="B12" s="14" t="s">
        <v>61</v>
      </c>
      <c r="C12" s="14" t="s">
        <v>58</v>
      </c>
      <c r="D12" s="14"/>
      <c r="E12" s="14"/>
      <c r="F12" s="14"/>
      <c r="G12" s="14"/>
    </row>
    <row r="13" spans="1:7" ht="13.5" thickBot="1" x14ac:dyDescent="0.25">
      <c r="A13" s="15"/>
      <c r="B13" s="15"/>
      <c r="C13" s="15"/>
      <c r="D13" s="15"/>
      <c r="E13" s="15"/>
      <c r="F13" s="15"/>
      <c r="G13" s="15"/>
    </row>
    <row r="14" spans="1:7" ht="22.5" x14ac:dyDescent="0.2">
      <c r="A14" s="30"/>
      <c r="B14" s="33" t="s">
        <v>62</v>
      </c>
      <c r="C14" s="33"/>
      <c r="D14" s="33"/>
      <c r="E14" s="33">
        <v>103800735</v>
      </c>
      <c r="F14" s="33"/>
      <c r="G14" s="34"/>
    </row>
    <row r="15" spans="1:7" ht="22.5" x14ac:dyDescent="0.2">
      <c r="A15" s="31"/>
      <c r="B15" s="35"/>
      <c r="C15" s="35"/>
      <c r="D15" s="36"/>
      <c r="E15" s="35" t="s">
        <v>63</v>
      </c>
      <c r="F15" s="35"/>
      <c r="G15" s="37">
        <v>344968.07</v>
      </c>
    </row>
    <row r="16" spans="1:7" ht="45.75" thickBot="1" x14ac:dyDescent="0.25">
      <c r="A16" s="32"/>
      <c r="B16" s="38" t="s">
        <v>64</v>
      </c>
      <c r="C16" s="39" t="s">
        <v>65</v>
      </c>
      <c r="D16" s="40" t="s">
        <v>66</v>
      </c>
      <c r="E16" s="38" t="s">
        <v>67</v>
      </c>
      <c r="F16" s="39" t="s">
        <v>68</v>
      </c>
      <c r="G16" s="40" t="s">
        <v>69</v>
      </c>
    </row>
    <row r="17" spans="1:7" ht="18.75" thickBot="1" x14ac:dyDescent="0.3">
      <c r="A17" s="5"/>
      <c r="B17" s="6">
        <v>43249</v>
      </c>
      <c r="C17" s="7">
        <v>1401</v>
      </c>
      <c r="D17" s="8" t="s">
        <v>70</v>
      </c>
      <c r="E17" s="8"/>
      <c r="F17" s="9">
        <v>2379</v>
      </c>
      <c r="G17" s="10">
        <f>SUM(F17)</f>
        <v>2379</v>
      </c>
    </row>
    <row r="18" spans="1:7" ht="18.75" thickBot="1" x14ac:dyDescent="0.3">
      <c r="A18" s="11"/>
      <c r="B18" s="6">
        <v>43249</v>
      </c>
      <c r="C18" s="7">
        <v>1402</v>
      </c>
      <c r="D18" s="8" t="s">
        <v>71</v>
      </c>
      <c r="E18" s="8"/>
      <c r="F18" s="9">
        <v>4103.38</v>
      </c>
      <c r="G18" s="10">
        <f>SUM(F18)</f>
        <v>4103.38</v>
      </c>
    </row>
    <row r="19" spans="1:7" ht="18.75" thickBot="1" x14ac:dyDescent="0.3">
      <c r="A19" s="5"/>
      <c r="B19" s="6">
        <v>43249</v>
      </c>
      <c r="C19" s="7">
        <v>1403</v>
      </c>
      <c r="D19" s="8" t="s">
        <v>72</v>
      </c>
      <c r="E19" s="8"/>
      <c r="F19" s="9">
        <v>5361.75</v>
      </c>
      <c r="G19" s="10">
        <f>SUM(F19)</f>
        <v>5361.75</v>
      </c>
    </row>
    <row r="20" spans="1:7" ht="18.75" thickBot="1" x14ac:dyDescent="0.3">
      <c r="A20" s="11"/>
      <c r="B20" s="6">
        <v>43249</v>
      </c>
      <c r="C20" s="7">
        <v>1404</v>
      </c>
      <c r="D20" s="8" t="s">
        <v>73</v>
      </c>
      <c r="E20" s="8"/>
      <c r="F20" s="9">
        <v>2229</v>
      </c>
      <c r="G20" s="10">
        <f>SUM(F20)</f>
        <v>2229</v>
      </c>
    </row>
    <row r="21" spans="1:7" ht="18.75" thickBot="1" x14ac:dyDescent="0.3">
      <c r="A21" s="12"/>
      <c r="B21" s="6">
        <v>43249</v>
      </c>
      <c r="C21" s="7">
        <v>1405</v>
      </c>
      <c r="D21" s="8" t="s">
        <v>74</v>
      </c>
      <c r="E21" s="8"/>
      <c r="F21" s="9">
        <v>2553.21</v>
      </c>
      <c r="G21" s="10">
        <f>SUM(F21)</f>
        <v>2553.21</v>
      </c>
    </row>
    <row r="22" spans="1:7" ht="23.25" thickBot="1" x14ac:dyDescent="0.25">
      <c r="A22" s="13"/>
      <c r="B22" s="41"/>
      <c r="C22" s="41"/>
      <c r="D22" s="41" t="s">
        <v>75</v>
      </c>
      <c r="E22" s="42"/>
      <c r="F22" s="42">
        <f>SUM(F17:F21)</f>
        <v>16626.34</v>
      </c>
      <c r="G22" s="42">
        <f>SUM(G17:G21)</f>
        <v>16626.34</v>
      </c>
    </row>
  </sheetData>
  <mergeCells count="8">
    <mergeCell ref="A7:G7"/>
    <mergeCell ref="A8:G8"/>
    <mergeCell ref="A10:G10"/>
    <mergeCell ref="A14:A16"/>
    <mergeCell ref="B14:D14"/>
    <mergeCell ref="E14:G14"/>
    <mergeCell ref="B15:C15"/>
    <mergeCell ref="E15:F15"/>
  </mergeCells>
  <hyperlinks>
    <hyperlink ref="A8" r:id="rId1" display="https://www.youtube.com/watch?v=IE2ZsYTINyM"/>
  </hyperlinks>
  <pageMargins left="0.7" right="0.7" top="0.75" bottom="0.75" header="0.3" footer="0.3"/>
  <pageSetup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EGRESOS LIBRAMIENTOS MAYO 2018</vt:lpstr>
      <vt:lpstr>EGRESOS CHEQUES MAYO 2018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Marien Estrella</cp:lastModifiedBy>
  <cp:lastPrinted>2018-03-20T16:18:53Z</cp:lastPrinted>
  <dcterms:created xsi:type="dcterms:W3CDTF">2009-07-09T16:49:06Z</dcterms:created>
  <dcterms:modified xsi:type="dcterms:W3CDTF">2018-06-06T11:40:20Z</dcterms:modified>
</cp:coreProperties>
</file>