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770" windowHeight="12510"/>
  </bookViews>
  <sheets>
    <sheet name="MAYO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2" i="1" s="1"/>
  <c r="H23" i="1" s="1"/>
  <c r="H24" i="1" s="1"/>
  <c r="H25" i="1" s="1"/>
  <c r="H26" i="1" s="1"/>
  <c r="F26" i="1"/>
  <c r="G26" i="1"/>
</calcChain>
</file>

<file path=xl/sharedStrings.xml><?xml version="1.0" encoding="utf-8"?>
<sst xmlns="http://schemas.openxmlformats.org/spreadsheetml/2006/main" count="21" uniqueCount="20">
  <si>
    <t>Analista de Presupuesto</t>
  </si>
  <si>
    <t xml:space="preserve">Licda. Yokaty De La Cruz </t>
  </si>
  <si>
    <t>Bce. Libro</t>
  </si>
  <si>
    <t>TOTAL</t>
  </si>
  <si>
    <t>ANARKIRIS KATIANA POLANCO ABAD</t>
  </si>
  <si>
    <t>BONIFACIO MEJIA SANCHEZ</t>
  </si>
  <si>
    <t xml:space="preserve">MARIA ESTHER LEON RODRIGUEZ </t>
  </si>
  <si>
    <t>AGUA CRISTAL S.A</t>
  </si>
  <si>
    <t>SUSSY ARIAS PORTES</t>
  </si>
  <si>
    <t>Balance</t>
  </si>
  <si>
    <t>Credito</t>
  </si>
  <si>
    <t>Debito</t>
  </si>
  <si>
    <t>Descripcion</t>
  </si>
  <si>
    <t>No. Ck/Transf.</t>
  </si>
  <si>
    <t>Fecha</t>
  </si>
  <si>
    <t xml:space="preserve">Balance Inicial: </t>
  </si>
  <si>
    <t xml:space="preserve">Cuenta Bancaria No: </t>
  </si>
  <si>
    <t>Del 01 al 31 de MAYO  2022</t>
  </si>
  <si>
    <t>Banco de Reservas</t>
  </si>
  <si>
    <t>CHEQUES EMITIDOS- FONDO REPONIBLE INSTITUCIONAL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</si>
</sst>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00"/>
    <numFmt numFmtId="165" formatCode="&quot;RD$&quot;#,##0.00_);[Red]\(&quot;RD$&quot;#,##0.00\)"/>
  </numFmts>
  <fonts count="11" x14ac:knownFonts="1"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3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0" fillId="0" borderId="2" xfId="0" applyBorder="1" applyAlignment="1">
      <alignment horizontal="center"/>
    </xf>
    <xf numFmtId="0" fontId="0" fillId="0" borderId="0" xfId="0" applyBorder="1"/>
    <xf numFmtId="2" fontId="0" fillId="0" borderId="0" xfId="0" applyNumberFormat="1"/>
    <xf numFmtId="4" fontId="3" fillId="2" borderId="3" xfId="0" applyNumberFormat="1" applyFont="1" applyFill="1" applyBorder="1"/>
    <xf numFmtId="4" fontId="4" fillId="3" borderId="3" xfId="0" applyNumberFormat="1" applyFont="1" applyFill="1" applyBorder="1" applyAlignment="1">
      <alignment horizontal="right" vertical="center"/>
    </xf>
    <xf numFmtId="4" fontId="4" fillId="3" borderId="4" xfId="0" applyNumberFormat="1" applyFont="1" applyFill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4" fontId="5" fillId="2" borderId="3" xfId="0" applyNumberFormat="1" applyFont="1" applyFill="1" applyBorder="1"/>
    <xf numFmtId="4" fontId="5" fillId="2" borderId="3" xfId="0" applyNumberFormat="1" applyFont="1" applyFill="1" applyBorder="1" applyAlignment="1">
      <alignment horizontal="right"/>
    </xf>
    <xf numFmtId="0" fontId="6" fillId="0" borderId="3" xfId="0" applyFont="1" applyBorder="1"/>
    <xf numFmtId="0" fontId="6" fillId="0" borderId="3" xfId="0" applyFont="1" applyBorder="1" applyAlignment="1"/>
    <xf numFmtId="164" fontId="7" fillId="0" borderId="3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left"/>
    </xf>
    <xf numFmtId="0" fontId="8" fillId="3" borderId="3" xfId="0" applyFont="1" applyFill="1" applyBorder="1" applyAlignment="1">
      <alignment horizontal="center" vertical="center"/>
    </xf>
    <xf numFmtId="40" fontId="0" fillId="0" borderId="0" xfId="0" applyNumberFormat="1"/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43" fontId="0" fillId="0" borderId="0" xfId="1" applyFont="1"/>
    <xf numFmtId="165" fontId="4" fillId="4" borderId="12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0" borderId="0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66675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xmlns="" id="{2B8581DC-93D3-40C5-9702-AB396814C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22860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35"/>
  <sheetViews>
    <sheetView tabSelected="1" zoomScaleNormal="100" workbookViewId="0">
      <selection activeCell="E25" sqref="E25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54.28515625" bestFit="1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42"/>
      <c r="C6" s="42"/>
      <c r="D6" s="42"/>
      <c r="E6" s="42"/>
      <c r="F6" s="42"/>
      <c r="G6" s="42"/>
      <c r="H6" s="42"/>
    </row>
    <row r="7" spans="2:8" x14ac:dyDescent="0.2">
      <c r="B7" s="42"/>
      <c r="C7" s="42"/>
      <c r="D7" s="42"/>
      <c r="E7" s="42"/>
      <c r="F7" s="42"/>
      <c r="G7" s="42"/>
      <c r="H7" s="42"/>
    </row>
    <row r="8" spans="2:8" x14ac:dyDescent="0.2">
      <c r="B8" s="42"/>
      <c r="C8" s="42"/>
      <c r="D8" s="42"/>
      <c r="E8" s="42"/>
      <c r="F8" s="42"/>
      <c r="G8" s="42"/>
      <c r="H8" s="42"/>
    </row>
    <row r="9" spans="2:8" ht="12" customHeight="1" x14ac:dyDescent="0.2">
      <c r="B9" s="42"/>
      <c r="C9" s="42"/>
      <c r="D9" s="42"/>
      <c r="E9" s="42"/>
      <c r="F9" s="42"/>
      <c r="G9" s="42"/>
      <c r="H9" s="42"/>
    </row>
    <row r="10" spans="2:8" s="6" customFormat="1" ht="12.75" hidden="1" customHeight="1" x14ac:dyDescent="0.2">
      <c r="B10" s="42"/>
      <c r="C10" s="42"/>
      <c r="D10" s="42"/>
      <c r="E10" s="42"/>
      <c r="F10" s="42"/>
      <c r="G10" s="42"/>
      <c r="H10" s="42"/>
    </row>
    <row r="11" spans="2:8" ht="12.75" hidden="1" customHeight="1" x14ac:dyDescent="0.2">
      <c r="B11" s="42"/>
      <c r="C11" s="42"/>
      <c r="D11" s="42"/>
      <c r="E11" s="42"/>
      <c r="F11" s="42"/>
      <c r="G11" s="42"/>
      <c r="H11" s="42"/>
    </row>
    <row r="12" spans="2:8" x14ac:dyDescent="0.2">
      <c r="B12" s="41"/>
      <c r="C12" s="41"/>
      <c r="D12" s="41"/>
      <c r="E12" s="41"/>
      <c r="F12" s="41"/>
      <c r="G12" s="41"/>
      <c r="H12" s="41"/>
    </row>
    <row r="13" spans="2:8" ht="15.75" x14ac:dyDescent="0.2">
      <c r="B13" s="40" t="s">
        <v>19</v>
      </c>
      <c r="C13" s="40"/>
      <c r="D13" s="40"/>
      <c r="E13" s="40"/>
      <c r="F13" s="40"/>
      <c r="G13" s="40"/>
      <c r="H13" s="40"/>
    </row>
    <row r="14" spans="2:8" ht="18" x14ac:dyDescent="0.2">
      <c r="B14" s="39" t="s">
        <v>18</v>
      </c>
      <c r="C14" s="39"/>
      <c r="D14" s="39"/>
      <c r="E14" s="39"/>
      <c r="F14" s="39"/>
      <c r="G14" s="39"/>
      <c r="H14" s="39"/>
    </row>
    <row r="15" spans="2:8" ht="18" x14ac:dyDescent="0.2">
      <c r="B15" s="39" t="s">
        <v>17</v>
      </c>
      <c r="C15" s="39"/>
      <c r="D15" s="39"/>
      <c r="E15" s="39"/>
      <c r="F15" s="39"/>
      <c r="G15" s="39"/>
      <c r="H15" s="39"/>
    </row>
    <row r="16" spans="2:8" ht="13.5" thickBot="1" x14ac:dyDescent="0.25">
      <c r="B16" s="38"/>
      <c r="C16" s="38"/>
      <c r="D16" s="38"/>
      <c r="E16" s="38"/>
      <c r="F16" s="38"/>
      <c r="G16" s="38"/>
      <c r="H16" s="38"/>
    </row>
    <row r="17" spans="2:10" ht="16.5" x14ac:dyDescent="0.2">
      <c r="B17" s="37"/>
      <c r="C17" s="36" t="s">
        <v>16</v>
      </c>
      <c r="D17" s="35"/>
      <c r="E17" s="35"/>
      <c r="F17" s="35">
        <v>103800735</v>
      </c>
      <c r="G17" s="35"/>
      <c r="H17" s="34"/>
    </row>
    <row r="18" spans="2:10" ht="16.5" customHeight="1" x14ac:dyDescent="0.2">
      <c r="B18" s="33"/>
      <c r="C18" s="32"/>
      <c r="D18" s="29"/>
      <c r="E18" s="31"/>
      <c r="F18" s="30" t="s">
        <v>15</v>
      </c>
      <c r="G18" s="29"/>
      <c r="H18" s="28">
        <v>142943.29</v>
      </c>
      <c r="J18" s="27"/>
    </row>
    <row r="19" spans="2:10" ht="33.75" customHeight="1" thickBot="1" x14ac:dyDescent="0.25">
      <c r="B19" s="26"/>
      <c r="C19" s="24" t="s">
        <v>14</v>
      </c>
      <c r="D19" s="23" t="s">
        <v>13</v>
      </c>
      <c r="E19" s="25" t="s">
        <v>12</v>
      </c>
      <c r="F19" s="24" t="s">
        <v>11</v>
      </c>
      <c r="G19" s="23" t="s">
        <v>10</v>
      </c>
      <c r="H19" s="22" t="s">
        <v>9</v>
      </c>
    </row>
    <row r="20" spans="2:10" ht="16.5" x14ac:dyDescent="0.2">
      <c r="B20" s="20"/>
      <c r="C20" s="19">
        <v>44680</v>
      </c>
      <c r="D20" s="18">
        <v>1911</v>
      </c>
      <c r="E20" s="17" t="s">
        <v>8</v>
      </c>
      <c r="F20" s="16">
        <v>0</v>
      </c>
      <c r="G20" s="15">
        <v>10502.09</v>
      </c>
      <c r="H20" s="14">
        <v>142943.29</v>
      </c>
      <c r="I20" s="21"/>
    </row>
    <row r="21" spans="2:10" ht="16.5" x14ac:dyDescent="0.2">
      <c r="B21" s="20"/>
      <c r="C21" s="19">
        <v>44686</v>
      </c>
      <c r="D21" s="18">
        <v>1912</v>
      </c>
      <c r="E21" s="17" t="s">
        <v>4</v>
      </c>
      <c r="F21" s="16"/>
      <c r="G21" s="15">
        <v>19393.009999999998</v>
      </c>
      <c r="H21" s="14">
        <f>H20-G21</f>
        <v>123550.28000000001</v>
      </c>
    </row>
    <row r="22" spans="2:10" ht="16.5" x14ac:dyDescent="0.2">
      <c r="B22" s="20"/>
      <c r="C22" s="19">
        <v>44693</v>
      </c>
      <c r="D22" s="18">
        <v>1913</v>
      </c>
      <c r="E22" s="17" t="s">
        <v>7</v>
      </c>
      <c r="F22" s="16"/>
      <c r="G22" s="15">
        <v>49780</v>
      </c>
      <c r="H22" s="14">
        <f>H21-G22</f>
        <v>73770.280000000013</v>
      </c>
    </row>
    <row r="23" spans="2:10" ht="16.5" x14ac:dyDescent="0.2">
      <c r="B23" s="20"/>
      <c r="C23" s="19">
        <v>44700</v>
      </c>
      <c r="D23" s="18">
        <v>1914</v>
      </c>
      <c r="E23" s="17" t="s">
        <v>6</v>
      </c>
      <c r="F23" s="16"/>
      <c r="G23" s="15">
        <v>3050</v>
      </c>
      <c r="H23" s="14">
        <f>H22-G23</f>
        <v>70720.280000000013</v>
      </c>
    </row>
    <row r="24" spans="2:10" ht="16.5" x14ac:dyDescent="0.2">
      <c r="B24" s="20"/>
      <c r="C24" s="19">
        <v>44700</v>
      </c>
      <c r="D24" s="18">
        <v>1915</v>
      </c>
      <c r="E24" s="17" t="s">
        <v>5</v>
      </c>
      <c r="F24" s="16"/>
      <c r="G24" s="15">
        <v>1100</v>
      </c>
      <c r="H24" s="14">
        <f>H23-G24</f>
        <v>69620.280000000013</v>
      </c>
    </row>
    <row r="25" spans="2:10" ht="16.5" x14ac:dyDescent="0.2">
      <c r="B25" s="20"/>
      <c r="C25" s="19">
        <v>44704</v>
      </c>
      <c r="D25" s="18">
        <v>1916</v>
      </c>
      <c r="E25" s="17" t="s">
        <v>4</v>
      </c>
      <c r="F25" s="16"/>
      <c r="G25" s="15">
        <v>23364.400000000001</v>
      </c>
      <c r="H25" s="14">
        <f>H24-G25</f>
        <v>46255.880000000012</v>
      </c>
    </row>
    <row r="26" spans="2:10" ht="16.5" x14ac:dyDescent="0.2">
      <c r="B26" s="13"/>
      <c r="C26" s="12" t="s">
        <v>3</v>
      </c>
      <c r="D26" s="11"/>
      <c r="E26" s="10"/>
      <c r="F26" s="9">
        <f>SUM(F20:F25)</f>
        <v>0</v>
      </c>
      <c r="G26" s="9">
        <f>SUM(G20:G25)</f>
        <v>107189.5</v>
      </c>
      <c r="H26" s="8">
        <f>H25</f>
        <v>46255.880000000012</v>
      </c>
      <c r="I26" t="s">
        <v>2</v>
      </c>
    </row>
    <row r="27" spans="2:10" x14ac:dyDescent="0.2">
      <c r="H27" s="7"/>
    </row>
    <row r="28" spans="2:10" x14ac:dyDescent="0.2">
      <c r="H28" s="7"/>
    </row>
    <row r="29" spans="2:10" x14ac:dyDescent="0.2">
      <c r="H29" s="7"/>
    </row>
    <row r="33" spans="3:6" x14ac:dyDescent="0.2">
      <c r="C33" s="6"/>
      <c r="D33" s="6"/>
      <c r="E33" s="5"/>
      <c r="F33" s="5"/>
    </row>
    <row r="34" spans="3:6" ht="15.75" x14ac:dyDescent="0.25">
      <c r="C34" s="4"/>
      <c r="E34" s="3" t="s">
        <v>1</v>
      </c>
      <c r="F34" s="3"/>
    </row>
    <row r="35" spans="3:6" ht="15.75" x14ac:dyDescent="0.25">
      <c r="C35" s="2"/>
      <c r="E35" s="1" t="s">
        <v>0</v>
      </c>
      <c r="F35" s="1"/>
    </row>
  </sheetData>
  <mergeCells count="13">
    <mergeCell ref="F17:H17"/>
    <mergeCell ref="C18:D18"/>
    <mergeCell ref="F18:G18"/>
    <mergeCell ref="C26:E26"/>
    <mergeCell ref="E33:F33"/>
    <mergeCell ref="E34:F34"/>
    <mergeCell ref="E35:F35"/>
    <mergeCell ref="B6:H11"/>
    <mergeCell ref="B13:H13"/>
    <mergeCell ref="B14:H14"/>
    <mergeCell ref="B15:H15"/>
    <mergeCell ref="B17:B19"/>
    <mergeCell ref="C17:E17"/>
  </mergeCells>
  <pageMargins left="0.70866141732283472" right="1.299212598425197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2022-06-07T13:15:52Z</dcterms:created>
  <dcterms:modified xsi:type="dcterms:W3CDTF">2022-06-07T13:17:36Z</dcterms:modified>
</cp:coreProperties>
</file>