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E:\Users\JMartinez\Documents\PORTAL-POA\PORTAL POR AÑO\PORTAL ANO 2023\MARZO\"/>
    </mc:Choice>
  </mc:AlternateContent>
  <xr:revisionPtr revIDLastSave="0" documentId="8_{1FF41110-74A5-43F5-91AD-547BC621C94E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ENERO 2023" sheetId="1" r:id="rId1"/>
    <sheet name="FEBRERO 2023" sheetId="2" r:id="rId2"/>
    <sheet name="MARZO  2023" sheetId="3" r:id="rId3"/>
  </sheets>
  <definedNames>
    <definedName name="_xlnm.Print_Area" localSheetId="1">'FEBRERO 2023'!$A$1:$I$39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4" i="3" l="1"/>
  <c r="F24" i="3"/>
  <c r="H21" i="3"/>
  <c r="H22" i="3" s="1"/>
  <c r="H23" i="3" s="1"/>
  <c r="H24" i="3" s="1"/>
  <c r="G25" i="2"/>
  <c r="H25" i="2" l="1"/>
  <c r="H23" i="2"/>
  <c r="H24" i="2" s="1"/>
  <c r="H22" i="2"/>
  <c r="H21" i="2"/>
  <c r="F25" i="2" l="1"/>
  <c r="H21" i="1"/>
  <c r="G21" i="1"/>
  <c r="F21" i="1"/>
</calcChain>
</file>

<file path=xl/sharedStrings.xml><?xml version="1.0" encoding="utf-8"?>
<sst xmlns="http://schemas.openxmlformats.org/spreadsheetml/2006/main" count="68" uniqueCount="33">
  <si>
    <t>CHEQUES EMITIDOS- FONDO REPONIBLE INSTITUCIONAL 2023</t>
  </si>
  <si>
    <t>Banco de Reservas</t>
  </si>
  <si>
    <t>Del 01 al 31 de Enero     2023</t>
  </si>
  <si>
    <t xml:space="preserve">Cuenta Bancaria No: 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</si>
  <si>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</si>
  <si>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</si>
  <si>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</si>
  <si>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</si>
  <si>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</si>
  <si>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</si>
  <si>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</si>
  <si>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 xml:space="preserve">CERTIFICADO DE CHEQUE  No. 1948 DE FECHA 15/12/2022 </t>
  </si>
  <si>
    <t>TOTAL</t>
  </si>
  <si>
    <t>Bce. Libro</t>
  </si>
  <si>
    <t xml:space="preserve">Licda. Yokaty De La Cruz  </t>
  </si>
  <si>
    <r>
      <rPr>
        <sz val="12"/>
        <rFont val="Arial"/>
        <family val="2"/>
      </rPr>
      <t xml:space="preserve">Licda. Celeste Bautista </t>
    </r>
    <r>
      <rPr>
        <b/>
        <sz val="12"/>
        <rFont val="Arial"/>
        <family val="2"/>
      </rPr>
      <t xml:space="preserve"> </t>
    </r>
  </si>
  <si>
    <t>Analista de Presupuesto</t>
  </si>
  <si>
    <t xml:space="preserve">Encargada    Adm. Y Financiera </t>
  </si>
  <si>
    <t>SUSSY ARIAS PORTES</t>
  </si>
  <si>
    <t>ANDRES GILBERTO COSS MEREJO</t>
  </si>
  <si>
    <t xml:space="preserve">AYUNTAMIENTO DEL DISTRITO NACIONAL </t>
  </si>
  <si>
    <t xml:space="preserve">ANARKIRIS  KATIANA  POLANCO ABAD </t>
  </si>
  <si>
    <t>Del 01 al 28 de Febrero 2023</t>
  </si>
  <si>
    <t>02/02/2023</t>
  </si>
  <si>
    <t>08/02/2023</t>
  </si>
  <si>
    <t>17/02/2023</t>
  </si>
  <si>
    <t>Del 01 al 31 de marzo  2023</t>
  </si>
  <si>
    <t xml:space="preserve">ANARKIRIS KATIANA POLANCO ABAD </t>
  </si>
  <si>
    <t>09/03/2023</t>
  </si>
  <si>
    <t>23/03/2023</t>
  </si>
  <si>
    <t>29/03/2023</t>
  </si>
  <si>
    <t xml:space="preserve">SUSSY ARIAS PORTES </t>
  </si>
  <si>
    <t xml:space="preserve">MINISTERIO DE SALUD PUBLICA Y ASISTENCIA SOCIAL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</si>
</sst>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RD$&quot;#,##0.00_);[Red]\(&quot;RD$&quot;#,##0.00\)"/>
    <numFmt numFmtId="165" formatCode="00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3"/>
      <color theme="0"/>
      <name val="Arial"/>
      <family val="2"/>
    </font>
    <font>
      <sz val="10"/>
      <name val="Arial"/>
      <family val="2"/>
    </font>
    <font>
      <sz val="13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2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rgb="FF000000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5" fillId="3" borderId="8" xfId="0" applyFont="1" applyFill="1" applyBorder="1" applyAlignment="1">
      <alignment horizontal="center" vertical="center" wrapText="1"/>
    </xf>
    <xf numFmtId="164" fontId="6" fillId="3" borderId="10" xfId="0" applyNumberFormat="1" applyFont="1" applyFill="1" applyBorder="1" applyAlignment="1">
      <alignment horizontal="center" vertical="center" wrapText="1"/>
    </xf>
    <xf numFmtId="43" fontId="0" fillId="0" borderId="0" xfId="1" applyFont="1"/>
    <xf numFmtId="0" fontId="6" fillId="3" borderId="0" xfId="0" applyFont="1" applyFill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/>
    </xf>
    <xf numFmtId="14" fontId="7" fillId="0" borderId="17" xfId="0" applyNumberFormat="1" applyFont="1" applyBorder="1" applyAlignment="1">
      <alignment horizontal="left"/>
    </xf>
    <xf numFmtId="165" fontId="9" fillId="0" borderId="17" xfId="0" applyNumberFormat="1" applyFont="1" applyBorder="1" applyAlignment="1">
      <alignment horizontal="center"/>
    </xf>
    <xf numFmtId="0" fontId="7" fillId="0" borderId="17" xfId="0" applyFont="1" applyBorder="1"/>
    <xf numFmtId="43" fontId="7" fillId="0" borderId="17" xfId="1" applyFont="1" applyBorder="1" applyAlignment="1"/>
    <xf numFmtId="4" fontId="10" fillId="4" borderId="17" xfId="0" applyNumberFormat="1" applyFont="1" applyFill="1" applyBorder="1" applyAlignment="1">
      <alignment horizontal="right"/>
    </xf>
    <xf numFmtId="4" fontId="10" fillId="4" borderId="17" xfId="0" applyNumberFormat="1" applyFont="1" applyFill="1" applyBorder="1"/>
    <xf numFmtId="0" fontId="5" fillId="2" borderId="17" xfId="0" applyFont="1" applyFill="1" applyBorder="1" applyAlignment="1">
      <alignment horizontal="center" vertical="center"/>
    </xf>
    <xf numFmtId="4" fontId="5" fillId="2" borderId="17" xfId="0" applyNumberFormat="1" applyFont="1" applyFill="1" applyBorder="1" applyAlignment="1">
      <alignment horizontal="right" vertical="center"/>
    </xf>
    <xf numFmtId="4" fontId="11" fillId="4" borderId="17" xfId="0" applyNumberFormat="1" applyFont="1" applyFill="1" applyBorder="1"/>
    <xf numFmtId="0" fontId="13" fillId="0" borderId="0" xfId="0" applyFont="1"/>
    <xf numFmtId="49" fontId="7" fillId="0" borderId="17" xfId="0" applyNumberFormat="1" applyFont="1" applyBorder="1" applyAlignment="1">
      <alignment horizontal="left"/>
    </xf>
    <xf numFmtId="4" fontId="5" fillId="2" borderId="17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342900</xdr:colOff>
      <xdr:row>1</xdr:row>
      <xdr:rowOff>114299</xdr:rowOff>
    </xdr:from>
    <xdr:ext cx="7572375" cy="1247775"/>
    <xdr:pic>
      <xdr:nvPicPr>
        <xdr:cNvPr id="2" name="Imagen 5">
          <a:extLst>
            <a:ext uri="{FF2B5EF4-FFF2-40B4-BE49-F238E27FC236}">
              <a16:creationId xmlns:a16="http://schemas.microsoft.com/office/drawing/2014/main" id="{24ED9C4B-CFE6-4618-834D-A4CEEAB4DE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3075" y="276224"/>
          <a:ext cx="75723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447675</xdr:colOff>
      <xdr:row>1</xdr:row>
      <xdr:rowOff>142874</xdr:rowOff>
    </xdr:from>
    <xdr:ext cx="7572375" cy="1247775"/>
    <xdr:pic>
      <xdr:nvPicPr>
        <xdr:cNvPr id="2" name="Imagen 5">
          <a:extLst>
            <a:ext uri="{FF2B5EF4-FFF2-40B4-BE49-F238E27FC236}">
              <a16:creationId xmlns:a16="http://schemas.microsoft.com/office/drawing/2014/main" id="{DD665FE8-D6B7-4187-9FCB-D282952AB4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33374"/>
          <a:ext cx="75723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447675</xdr:colOff>
      <xdr:row>1</xdr:row>
      <xdr:rowOff>142874</xdr:rowOff>
    </xdr:from>
    <xdr:ext cx="7572375" cy="1247775"/>
    <xdr:pic>
      <xdr:nvPicPr>
        <xdr:cNvPr id="2" name="Imagen 5">
          <a:extLst>
            <a:ext uri="{FF2B5EF4-FFF2-40B4-BE49-F238E27FC236}">
              <a16:creationId xmlns:a16="http://schemas.microsoft.com/office/drawing/2014/main" id="{5495D76B-6765-4E53-A733-7B32D5F115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33374"/>
          <a:ext cx="75723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J29"/>
  <sheetViews>
    <sheetView topLeftCell="A4" workbookViewId="0">
      <selection activeCell="E31" sqref="E31"/>
    </sheetView>
  </sheetViews>
  <sheetFormatPr baseColWidth="10" defaultRowHeight="15" x14ac:dyDescent="0.25"/>
  <cols>
    <col min="1" max="1" width="8" customWidth="1"/>
    <col min="2" max="2" width="13" customWidth="1"/>
    <col min="3" max="3" width="12.42578125" customWidth="1"/>
    <col min="4" max="4" width="15.42578125" customWidth="1"/>
    <col min="5" max="5" width="56" bestFit="1" customWidth="1"/>
    <col min="6" max="6" width="22.7109375" customWidth="1"/>
    <col min="7" max="7" width="17.42578125" customWidth="1"/>
    <col min="8" max="8" width="18.5703125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5">
      <c r="B6" s="28"/>
      <c r="C6" s="28"/>
      <c r="D6" s="28"/>
      <c r="E6" s="28"/>
      <c r="F6" s="28"/>
      <c r="G6" s="28"/>
      <c r="H6" s="28"/>
    </row>
    <row r="7" spans="2:8" x14ac:dyDescent="0.25">
      <c r="B7" s="28"/>
      <c r="C7" s="28"/>
      <c r="D7" s="28"/>
      <c r="E7" s="28"/>
      <c r="F7" s="28"/>
      <c r="G7" s="28"/>
      <c r="H7" s="28"/>
    </row>
    <row r="8" spans="2:8" x14ac:dyDescent="0.25">
      <c r="B8" s="28"/>
      <c r="C8" s="28"/>
      <c r="D8" s="28"/>
      <c r="E8" s="28"/>
      <c r="F8" s="28"/>
      <c r="G8" s="28"/>
      <c r="H8" s="28"/>
    </row>
    <row r="9" spans="2:8" x14ac:dyDescent="0.25">
      <c r="B9" s="28"/>
      <c r="C9" s="28"/>
      <c r="D9" s="28"/>
      <c r="E9" s="28"/>
      <c r="F9" s="28"/>
      <c r="G9" s="28"/>
      <c r="H9" s="28"/>
    </row>
    <row r="10" spans="2:8" hidden="1" x14ac:dyDescent="0.25">
      <c r="B10" s="28"/>
      <c r="C10" s="28"/>
      <c r="D10" s="28"/>
      <c r="E10" s="28"/>
      <c r="F10" s="28"/>
      <c r="G10" s="28"/>
      <c r="H10" s="28"/>
    </row>
    <row r="11" spans="2:8" hidden="1" x14ac:dyDescent="0.25">
      <c r="B11" s="28"/>
      <c r="C11" s="28"/>
      <c r="D11" s="28"/>
      <c r="E11" s="28"/>
      <c r="F11" s="28"/>
      <c r="G11" s="28"/>
      <c r="H11" s="28"/>
    </row>
    <row r="12" spans="2:8" x14ac:dyDescent="0.25">
      <c r="B12" s="1"/>
      <c r="C12" s="1"/>
      <c r="D12" s="1"/>
      <c r="E12" s="1"/>
      <c r="F12" s="1"/>
      <c r="G12" s="1"/>
      <c r="H12" s="1"/>
    </row>
    <row r="13" spans="2:8" ht="15.75" x14ac:dyDescent="0.25">
      <c r="B13" s="29" t="s">
        <v>0</v>
      </c>
      <c r="C13" s="29"/>
      <c r="D13" s="29"/>
      <c r="E13" s="29"/>
      <c r="F13" s="29"/>
      <c r="G13" s="29"/>
      <c r="H13" s="29"/>
    </row>
    <row r="14" spans="2:8" ht="18" x14ac:dyDescent="0.25">
      <c r="B14" s="30" t="s">
        <v>1</v>
      </c>
      <c r="C14" s="30"/>
      <c r="D14" s="30"/>
      <c r="E14" s="30"/>
      <c r="F14" s="30"/>
      <c r="G14" s="30"/>
      <c r="H14" s="30"/>
    </row>
    <row r="15" spans="2:8" ht="18" x14ac:dyDescent="0.25">
      <c r="B15" s="30" t="s">
        <v>2</v>
      </c>
      <c r="C15" s="30"/>
      <c r="D15" s="30"/>
      <c r="E15" s="30"/>
      <c r="F15" s="30"/>
      <c r="G15" s="30"/>
      <c r="H15" s="30"/>
    </row>
    <row r="16" spans="2:8" ht="15.75" thickBot="1" x14ac:dyDescent="0.3">
      <c r="B16" s="2"/>
      <c r="C16" s="2"/>
      <c r="D16" s="2"/>
      <c r="E16" s="2"/>
      <c r="F16" s="2"/>
      <c r="G16" s="2"/>
      <c r="H16" s="2"/>
    </row>
    <row r="17" spans="2:10" ht="16.5" x14ac:dyDescent="0.25">
      <c r="B17" s="31"/>
      <c r="C17" s="34" t="s">
        <v>3</v>
      </c>
      <c r="D17" s="35"/>
      <c r="E17" s="35"/>
      <c r="F17" s="35">
        <v>103800735</v>
      </c>
      <c r="G17" s="35"/>
      <c r="H17" s="36"/>
    </row>
    <row r="18" spans="2:10" ht="16.5" x14ac:dyDescent="0.25">
      <c r="B18" s="32"/>
      <c r="C18" s="37"/>
      <c r="D18" s="38"/>
      <c r="E18" s="3"/>
      <c r="F18" s="39" t="s">
        <v>4</v>
      </c>
      <c r="G18" s="40"/>
      <c r="H18" s="4">
        <v>212284.33</v>
      </c>
      <c r="J18" s="5"/>
    </row>
    <row r="19" spans="2:10" ht="33.75" thickBot="1" x14ac:dyDescent="0.3">
      <c r="B19" s="33"/>
      <c r="C19" s="6" t="s">
        <v>5</v>
      </c>
      <c r="D19" s="7" t="s">
        <v>6</v>
      </c>
      <c r="E19" s="8" t="s">
        <v>7</v>
      </c>
      <c r="F19" s="9" t="s">
        <v>8</v>
      </c>
      <c r="G19" s="10" t="s">
        <v>9</v>
      </c>
      <c r="H19" s="11" t="s">
        <v>10</v>
      </c>
    </row>
    <row r="20" spans="2:10" ht="16.5" x14ac:dyDescent="0.25">
      <c r="B20" s="12"/>
      <c r="C20" s="13">
        <v>44914</v>
      </c>
      <c r="D20" s="14">
        <v>212</v>
      </c>
      <c r="E20" s="15" t="s">
        <v>11</v>
      </c>
      <c r="F20" s="16">
        <v>0</v>
      </c>
      <c r="G20" s="17">
        <v>500</v>
      </c>
      <c r="H20" s="18">
        <v>212284.33</v>
      </c>
    </row>
    <row r="21" spans="2:10" ht="16.5" x14ac:dyDescent="0.25">
      <c r="B21" s="19"/>
      <c r="C21" s="24" t="s">
        <v>12</v>
      </c>
      <c r="D21" s="24"/>
      <c r="E21" s="24"/>
      <c r="F21" s="20">
        <f>SUM(F20:F20)</f>
        <v>0</v>
      </c>
      <c r="G21" s="20">
        <f>SUM(G20:G20)</f>
        <v>500</v>
      </c>
      <c r="H21" s="21">
        <f>H20</f>
        <v>212284.33</v>
      </c>
      <c r="I21" t="s">
        <v>13</v>
      </c>
    </row>
    <row r="28" spans="2:10" ht="15.75" x14ac:dyDescent="0.25">
      <c r="B28" s="25" t="s">
        <v>14</v>
      </c>
      <c r="C28" s="25"/>
      <c r="D28" s="25"/>
      <c r="G28" s="26" t="s">
        <v>15</v>
      </c>
      <c r="H28" s="26"/>
    </row>
    <row r="29" spans="2:10" ht="15" customHeight="1" x14ac:dyDescent="0.25">
      <c r="B29" s="27" t="s">
        <v>16</v>
      </c>
      <c r="C29" s="27"/>
      <c r="D29" s="27"/>
      <c r="G29" s="22" t="s">
        <v>17</v>
      </c>
      <c r="H29" s="22"/>
    </row>
  </sheetData>
  <mergeCells count="13">
    <mergeCell ref="C21:E21"/>
    <mergeCell ref="B28:D28"/>
    <mergeCell ref="G28:H28"/>
    <mergeCell ref="B29:D29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EC1DC-10C7-461E-9E51-CC935AC75B02}">
  <dimension ref="B6:J33"/>
  <sheetViews>
    <sheetView view="pageBreakPreview" zoomScale="60" zoomScaleNormal="100" workbookViewId="0">
      <selection sqref="A1:XFD1048576"/>
    </sheetView>
  </sheetViews>
  <sheetFormatPr baseColWidth="10" defaultRowHeight="15" x14ac:dyDescent="0.25"/>
  <cols>
    <col min="1" max="1" width="8" customWidth="1"/>
    <col min="2" max="2" width="13" customWidth="1"/>
    <col min="3" max="3" width="12.42578125" customWidth="1"/>
    <col min="4" max="4" width="15.42578125" customWidth="1"/>
    <col min="5" max="5" width="56" bestFit="1" customWidth="1"/>
    <col min="6" max="6" width="22.7109375" customWidth="1"/>
    <col min="7" max="7" width="17.42578125" customWidth="1"/>
    <col min="8" max="8" width="19.7109375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5">
      <c r="B6" s="28"/>
      <c r="C6" s="28"/>
      <c r="D6" s="28"/>
      <c r="E6" s="28"/>
      <c r="F6" s="28"/>
      <c r="G6" s="28"/>
      <c r="H6" s="28"/>
    </row>
    <row r="7" spans="2:8" x14ac:dyDescent="0.25">
      <c r="B7" s="28"/>
      <c r="C7" s="28"/>
      <c r="D7" s="28"/>
      <c r="E7" s="28"/>
      <c r="F7" s="28"/>
      <c r="G7" s="28"/>
      <c r="H7" s="28"/>
    </row>
    <row r="8" spans="2:8" x14ac:dyDescent="0.25">
      <c r="B8" s="28"/>
      <c r="C8" s="28"/>
      <c r="D8" s="28"/>
      <c r="E8" s="28"/>
      <c r="F8" s="28"/>
      <c r="G8" s="28"/>
      <c r="H8" s="28"/>
    </row>
    <row r="9" spans="2:8" x14ac:dyDescent="0.25">
      <c r="B9" s="28"/>
      <c r="C9" s="28"/>
      <c r="D9" s="28"/>
      <c r="E9" s="28"/>
      <c r="F9" s="28"/>
      <c r="G9" s="28"/>
      <c r="H9" s="28"/>
    </row>
    <row r="10" spans="2:8" hidden="1" x14ac:dyDescent="0.25">
      <c r="B10" s="28"/>
      <c r="C10" s="28"/>
      <c r="D10" s="28"/>
      <c r="E10" s="28"/>
      <c r="F10" s="28"/>
      <c r="G10" s="28"/>
      <c r="H10" s="28"/>
    </row>
    <row r="11" spans="2:8" hidden="1" x14ac:dyDescent="0.25">
      <c r="B11" s="28"/>
      <c r="C11" s="28"/>
      <c r="D11" s="28"/>
      <c r="E11" s="28"/>
      <c r="F11" s="28"/>
      <c r="G11" s="28"/>
      <c r="H11" s="28"/>
    </row>
    <row r="12" spans="2:8" x14ac:dyDescent="0.25">
      <c r="B12" s="1"/>
      <c r="C12" s="1"/>
      <c r="D12" s="1"/>
      <c r="E12" s="1"/>
      <c r="F12" s="1"/>
      <c r="G12" s="1"/>
      <c r="H12" s="1"/>
    </row>
    <row r="13" spans="2:8" ht="15.75" x14ac:dyDescent="0.25">
      <c r="B13" s="29" t="s">
        <v>0</v>
      </c>
      <c r="C13" s="29"/>
      <c r="D13" s="29"/>
      <c r="E13" s="29"/>
      <c r="F13" s="29"/>
      <c r="G13" s="29"/>
      <c r="H13" s="29"/>
    </row>
    <row r="14" spans="2:8" ht="18" x14ac:dyDescent="0.25">
      <c r="B14" s="30" t="s">
        <v>1</v>
      </c>
      <c r="C14" s="30"/>
      <c r="D14" s="30"/>
      <c r="E14" s="30"/>
      <c r="F14" s="30"/>
      <c r="G14" s="30"/>
      <c r="H14" s="30"/>
    </row>
    <row r="15" spans="2:8" ht="18" x14ac:dyDescent="0.25">
      <c r="B15" s="30" t="s">
        <v>22</v>
      </c>
      <c r="C15" s="30"/>
      <c r="D15" s="30"/>
      <c r="E15" s="30"/>
      <c r="F15" s="30"/>
      <c r="G15" s="30"/>
      <c r="H15" s="30"/>
    </row>
    <row r="16" spans="2:8" ht="15.75" thickBot="1" x14ac:dyDescent="0.3">
      <c r="B16" s="2"/>
      <c r="C16" s="2"/>
      <c r="D16" s="2"/>
      <c r="E16" s="2"/>
      <c r="F16" s="2"/>
      <c r="G16" s="2"/>
      <c r="H16" s="2"/>
    </row>
    <row r="17" spans="2:10" ht="16.5" x14ac:dyDescent="0.25">
      <c r="B17" s="31"/>
      <c r="C17" s="34" t="s">
        <v>3</v>
      </c>
      <c r="D17" s="35"/>
      <c r="E17" s="35"/>
      <c r="F17" s="35">
        <v>103800735</v>
      </c>
      <c r="G17" s="35"/>
      <c r="H17" s="36"/>
    </row>
    <row r="18" spans="2:10" ht="16.5" x14ac:dyDescent="0.25">
      <c r="B18" s="32"/>
      <c r="C18" s="37"/>
      <c r="D18" s="38"/>
      <c r="E18" s="3"/>
      <c r="F18" s="39" t="s">
        <v>4</v>
      </c>
      <c r="G18" s="40"/>
      <c r="H18" s="4">
        <v>212284.33</v>
      </c>
      <c r="J18" s="5"/>
    </row>
    <row r="19" spans="2:10" ht="33.75" thickBot="1" x14ac:dyDescent="0.3">
      <c r="B19" s="33"/>
      <c r="C19" s="6" t="s">
        <v>5</v>
      </c>
      <c r="D19" s="7" t="s">
        <v>6</v>
      </c>
      <c r="E19" s="8" t="s">
        <v>7</v>
      </c>
      <c r="F19" s="9" t="s">
        <v>8</v>
      </c>
      <c r="G19" s="10" t="s">
        <v>9</v>
      </c>
      <c r="H19" s="11" t="s">
        <v>10</v>
      </c>
    </row>
    <row r="20" spans="2:10" ht="16.5" x14ac:dyDescent="0.25">
      <c r="B20" s="12"/>
      <c r="C20" s="13">
        <v>44914</v>
      </c>
      <c r="D20" s="14">
        <v>212</v>
      </c>
      <c r="E20" s="15" t="s">
        <v>11</v>
      </c>
      <c r="F20" s="16">
        <v>0</v>
      </c>
      <c r="G20" s="17">
        <v>0</v>
      </c>
      <c r="H20" s="18">
        <v>212284.33</v>
      </c>
    </row>
    <row r="21" spans="2:10" ht="16.5" x14ac:dyDescent="0.25">
      <c r="B21" s="12"/>
      <c r="C21" s="23" t="s">
        <v>23</v>
      </c>
      <c r="D21" s="14">
        <v>1949</v>
      </c>
      <c r="E21" s="15" t="s">
        <v>18</v>
      </c>
      <c r="F21" s="16"/>
      <c r="G21" s="17">
        <v>7341.8</v>
      </c>
      <c r="H21" s="18">
        <f>H20-G21</f>
        <v>204942.53</v>
      </c>
    </row>
    <row r="22" spans="2:10" ht="16.5" x14ac:dyDescent="0.25">
      <c r="B22" s="12"/>
      <c r="C22" s="23" t="s">
        <v>23</v>
      </c>
      <c r="D22" s="14">
        <v>1950</v>
      </c>
      <c r="E22" s="15" t="s">
        <v>19</v>
      </c>
      <c r="F22" s="16"/>
      <c r="G22" s="17">
        <v>0</v>
      </c>
      <c r="H22" s="18">
        <f>H21-G22</f>
        <v>204942.53</v>
      </c>
    </row>
    <row r="23" spans="2:10" ht="16.5" x14ac:dyDescent="0.25">
      <c r="B23" s="12"/>
      <c r="C23" s="23" t="s">
        <v>24</v>
      </c>
      <c r="D23" s="14">
        <v>1951</v>
      </c>
      <c r="E23" s="15" t="s">
        <v>20</v>
      </c>
      <c r="F23" s="16"/>
      <c r="G23" s="17">
        <v>19982</v>
      </c>
      <c r="H23" s="18">
        <f t="shared" ref="H23:H24" si="0">H22-G23</f>
        <v>184960.53</v>
      </c>
    </row>
    <row r="24" spans="2:10" ht="16.5" x14ac:dyDescent="0.25">
      <c r="B24" s="12"/>
      <c r="C24" s="23" t="s">
        <v>25</v>
      </c>
      <c r="D24" s="14">
        <v>1952</v>
      </c>
      <c r="E24" s="15" t="s">
        <v>21</v>
      </c>
      <c r="F24" s="16"/>
      <c r="G24" s="17">
        <v>15816.96</v>
      </c>
      <c r="H24" s="18">
        <f t="shared" si="0"/>
        <v>169143.57</v>
      </c>
    </row>
    <row r="25" spans="2:10" ht="16.5" x14ac:dyDescent="0.25">
      <c r="B25" s="19"/>
      <c r="C25" s="24" t="s">
        <v>12</v>
      </c>
      <c r="D25" s="24"/>
      <c r="E25" s="24"/>
      <c r="F25" s="20">
        <f>SUM(F20:F20)</f>
        <v>0</v>
      </c>
      <c r="G25" s="20">
        <f>SUM(G20:G24)</f>
        <v>43140.759999999995</v>
      </c>
      <c r="H25" s="21">
        <f>H24</f>
        <v>169143.57</v>
      </c>
      <c r="I25" t="s">
        <v>13</v>
      </c>
    </row>
    <row r="32" spans="2:10" ht="15.75" x14ac:dyDescent="0.25">
      <c r="B32" s="25" t="s">
        <v>14</v>
      </c>
      <c r="C32" s="25"/>
      <c r="D32" s="25"/>
      <c r="G32" s="26" t="s">
        <v>15</v>
      </c>
      <c r="H32" s="26"/>
    </row>
    <row r="33" spans="2:8" ht="15" customHeight="1" x14ac:dyDescent="0.25">
      <c r="B33" s="27" t="s">
        <v>16</v>
      </c>
      <c r="C33" s="27"/>
      <c r="D33" s="27"/>
      <c r="G33" s="22" t="s">
        <v>17</v>
      </c>
      <c r="H33" s="22"/>
    </row>
  </sheetData>
  <mergeCells count="13">
    <mergeCell ref="C25:E25"/>
    <mergeCell ref="B32:D32"/>
    <mergeCell ref="G32:H32"/>
    <mergeCell ref="B33:D33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0866141732283472" right="0.70866141732283472" top="0.74803149606299213" bottom="0.74803149606299213" header="0.31496062992125984" footer="0.31496062992125984"/>
  <pageSetup scale="5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CD329-A8DA-4577-A9E7-14FB7E770AC6}">
  <dimension ref="B6:J32"/>
  <sheetViews>
    <sheetView tabSelected="1" view="pageBreakPreview" zoomScale="60" zoomScaleNormal="100" workbookViewId="0">
      <selection activeCell="O26" sqref="O26"/>
    </sheetView>
  </sheetViews>
  <sheetFormatPr baseColWidth="10" defaultRowHeight="15" x14ac:dyDescent="0.25"/>
  <cols>
    <col min="1" max="1" width="8" customWidth="1"/>
    <col min="2" max="2" width="13" customWidth="1"/>
    <col min="3" max="3" width="12.42578125" customWidth="1"/>
    <col min="4" max="4" width="15.42578125" customWidth="1"/>
    <col min="5" max="5" width="56" bestFit="1" customWidth="1"/>
    <col min="6" max="6" width="22.7109375" customWidth="1"/>
    <col min="7" max="7" width="17.42578125" customWidth="1"/>
    <col min="8" max="8" width="19.7109375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5">
      <c r="B6" s="28"/>
      <c r="C6" s="28"/>
      <c r="D6" s="28"/>
      <c r="E6" s="28"/>
      <c r="F6" s="28"/>
      <c r="G6" s="28"/>
      <c r="H6" s="28"/>
    </row>
    <row r="7" spans="2:8" x14ac:dyDescent="0.25">
      <c r="B7" s="28"/>
      <c r="C7" s="28"/>
      <c r="D7" s="28"/>
      <c r="E7" s="28"/>
      <c r="F7" s="28"/>
      <c r="G7" s="28"/>
      <c r="H7" s="28"/>
    </row>
    <row r="8" spans="2:8" x14ac:dyDescent="0.25">
      <c r="B8" s="28"/>
      <c r="C8" s="28"/>
      <c r="D8" s="28"/>
      <c r="E8" s="28"/>
      <c r="F8" s="28"/>
      <c r="G8" s="28"/>
      <c r="H8" s="28"/>
    </row>
    <row r="9" spans="2:8" x14ac:dyDescent="0.25">
      <c r="B9" s="28"/>
      <c r="C9" s="28"/>
      <c r="D9" s="28"/>
      <c r="E9" s="28"/>
      <c r="F9" s="28"/>
      <c r="G9" s="28"/>
      <c r="H9" s="28"/>
    </row>
    <row r="10" spans="2:8" hidden="1" x14ac:dyDescent="0.25">
      <c r="B10" s="28"/>
      <c r="C10" s="28"/>
      <c r="D10" s="28"/>
      <c r="E10" s="28"/>
      <c r="F10" s="28"/>
      <c r="G10" s="28"/>
      <c r="H10" s="28"/>
    </row>
    <row r="11" spans="2:8" hidden="1" x14ac:dyDescent="0.25">
      <c r="B11" s="28"/>
      <c r="C11" s="28"/>
      <c r="D11" s="28"/>
      <c r="E11" s="28"/>
      <c r="F11" s="28"/>
      <c r="G11" s="28"/>
      <c r="H11" s="28"/>
    </row>
    <row r="12" spans="2:8" x14ac:dyDescent="0.25">
      <c r="B12" s="1"/>
      <c r="C12" s="1"/>
      <c r="D12" s="1"/>
      <c r="E12" s="1"/>
      <c r="F12" s="1"/>
      <c r="G12" s="1"/>
      <c r="H12" s="1"/>
    </row>
    <row r="13" spans="2:8" ht="15.75" x14ac:dyDescent="0.25">
      <c r="B13" s="29" t="s">
        <v>0</v>
      </c>
      <c r="C13" s="29"/>
      <c r="D13" s="29"/>
      <c r="E13" s="29"/>
      <c r="F13" s="29"/>
      <c r="G13" s="29"/>
      <c r="H13" s="29"/>
    </row>
    <row r="14" spans="2:8" ht="18" x14ac:dyDescent="0.25">
      <c r="B14" s="30" t="s">
        <v>1</v>
      </c>
      <c r="C14" s="30"/>
      <c r="D14" s="30"/>
      <c r="E14" s="30"/>
      <c r="F14" s="30"/>
      <c r="G14" s="30"/>
      <c r="H14" s="30"/>
    </row>
    <row r="15" spans="2:8" ht="18" x14ac:dyDescent="0.25">
      <c r="B15" s="30" t="s">
        <v>26</v>
      </c>
      <c r="C15" s="30"/>
      <c r="D15" s="30"/>
      <c r="E15" s="30"/>
      <c r="F15" s="30"/>
      <c r="G15" s="30"/>
      <c r="H15" s="30"/>
    </row>
    <row r="16" spans="2:8" ht="15.75" thickBot="1" x14ac:dyDescent="0.3">
      <c r="B16" s="2"/>
      <c r="C16" s="2"/>
      <c r="D16" s="2"/>
      <c r="E16" s="2"/>
      <c r="F16" s="2"/>
      <c r="G16" s="2"/>
      <c r="H16" s="2"/>
    </row>
    <row r="17" spans="2:10" ht="16.5" x14ac:dyDescent="0.25">
      <c r="B17" s="31"/>
      <c r="C17" s="34" t="s">
        <v>3</v>
      </c>
      <c r="D17" s="35"/>
      <c r="E17" s="35"/>
      <c r="F17" s="35">
        <v>103800735</v>
      </c>
      <c r="G17" s="35"/>
      <c r="H17" s="36"/>
    </row>
    <row r="18" spans="2:10" ht="16.5" x14ac:dyDescent="0.25">
      <c r="B18" s="32"/>
      <c r="C18" s="37"/>
      <c r="D18" s="38"/>
      <c r="E18" s="3"/>
      <c r="F18" s="39" t="s">
        <v>4</v>
      </c>
      <c r="G18" s="40"/>
      <c r="H18" s="4">
        <v>169143.57</v>
      </c>
      <c r="J18" s="5"/>
    </row>
    <row r="19" spans="2:10" ht="33.75" thickBot="1" x14ac:dyDescent="0.3">
      <c r="B19" s="33"/>
      <c r="C19" s="6" t="s">
        <v>5</v>
      </c>
      <c r="D19" s="7" t="s">
        <v>6</v>
      </c>
      <c r="E19" s="8" t="s">
        <v>7</v>
      </c>
      <c r="F19" s="9" t="s">
        <v>8</v>
      </c>
      <c r="G19" s="10" t="s">
        <v>9</v>
      </c>
      <c r="H19" s="11" t="s">
        <v>10</v>
      </c>
    </row>
    <row r="20" spans="2:10" ht="16.5" x14ac:dyDescent="0.25">
      <c r="B20" s="12"/>
      <c r="C20" s="13">
        <v>44974</v>
      </c>
      <c r="D20" s="14">
        <v>1952</v>
      </c>
      <c r="E20" s="15" t="s">
        <v>27</v>
      </c>
      <c r="F20" s="16">
        <v>0</v>
      </c>
      <c r="G20" s="17">
        <v>0</v>
      </c>
      <c r="H20" s="18">
        <v>169143.57</v>
      </c>
    </row>
    <row r="21" spans="2:10" ht="16.5" x14ac:dyDescent="0.25">
      <c r="B21" s="12"/>
      <c r="C21" s="23" t="s">
        <v>28</v>
      </c>
      <c r="D21" s="14">
        <v>1953</v>
      </c>
      <c r="E21" s="15" t="s">
        <v>27</v>
      </c>
      <c r="F21" s="16"/>
      <c r="G21" s="17">
        <v>23964.21</v>
      </c>
      <c r="H21" s="18">
        <f>H20-G21</f>
        <v>145179.36000000002</v>
      </c>
    </row>
    <row r="22" spans="2:10" ht="16.5" x14ac:dyDescent="0.25">
      <c r="B22" s="12"/>
      <c r="C22" s="23" t="s">
        <v>29</v>
      </c>
      <c r="D22" s="14">
        <v>1954</v>
      </c>
      <c r="E22" s="15" t="s">
        <v>31</v>
      </c>
      <c r="F22" s="16"/>
      <c r="G22" s="17">
        <v>11978.38</v>
      </c>
      <c r="H22" s="18">
        <f>H21-G22</f>
        <v>133200.98000000001</v>
      </c>
    </row>
    <row r="23" spans="2:10" ht="16.5" x14ac:dyDescent="0.25">
      <c r="B23" s="12"/>
      <c r="C23" s="23" t="s">
        <v>30</v>
      </c>
      <c r="D23" s="14">
        <v>1955</v>
      </c>
      <c r="E23" s="15" t="s">
        <v>32</v>
      </c>
      <c r="F23" s="16"/>
      <c r="G23" s="17">
        <v>0</v>
      </c>
      <c r="H23" s="18">
        <f t="shared" ref="H23" si="0">H22-G23</f>
        <v>133200.98000000001</v>
      </c>
    </row>
    <row r="24" spans="2:10" ht="16.5" x14ac:dyDescent="0.25">
      <c r="B24" s="19"/>
      <c r="C24" s="24" t="s">
        <v>12</v>
      </c>
      <c r="D24" s="24"/>
      <c r="E24" s="24"/>
      <c r="F24" s="20">
        <f>SUM(F20:F20)</f>
        <v>0</v>
      </c>
      <c r="G24" s="20">
        <f>SUM(G20:G23)</f>
        <v>35942.589999999997</v>
      </c>
      <c r="H24" s="21">
        <f>H23</f>
        <v>133200.98000000001</v>
      </c>
      <c r="I24" t="s">
        <v>13</v>
      </c>
    </row>
    <row r="31" spans="2:10" ht="15.75" x14ac:dyDescent="0.25">
      <c r="B31" s="25" t="s">
        <v>14</v>
      </c>
      <c r="C31" s="25"/>
      <c r="D31" s="25"/>
      <c r="G31" s="26" t="s">
        <v>15</v>
      </c>
      <c r="H31" s="26"/>
    </row>
    <row r="32" spans="2:10" ht="15" customHeight="1" x14ac:dyDescent="0.25">
      <c r="B32" s="27" t="s">
        <v>16</v>
      </c>
      <c r="C32" s="27"/>
      <c r="D32" s="27"/>
      <c r="G32" s="22" t="s">
        <v>17</v>
      </c>
      <c r="H32" s="22"/>
    </row>
  </sheetData>
  <mergeCells count="13">
    <mergeCell ref="C24:E24"/>
    <mergeCell ref="B31:D31"/>
    <mergeCell ref="G31:H31"/>
    <mergeCell ref="B32:D32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" right="0.7" top="0.75" bottom="0.75" header="0.3" footer="0.3"/>
  <pageSetup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ENERO 2023</vt:lpstr>
      <vt:lpstr>FEBRERO 2023</vt:lpstr>
      <vt:lpstr>MARZO  2023</vt:lpstr>
      <vt:lpstr>'FEBRERO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Yokaty De la Cruz Lora</dc:creator>
  <cp:lastModifiedBy>Johanna Martinez</cp:lastModifiedBy>
  <cp:lastPrinted>2023-04-04T13:07:07Z</cp:lastPrinted>
  <dcterms:created xsi:type="dcterms:W3CDTF">2015-06-05T18:19:34Z</dcterms:created>
  <dcterms:modified xsi:type="dcterms:W3CDTF">2023-04-12T18:29:45Z</dcterms:modified>
</cp:coreProperties>
</file>