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0A43A20A-3B52-47A2-A2AF-3A2DBE0E17D7}" xr6:coauthVersionLast="47" xr6:coauthVersionMax="47" xr10:uidLastSave="{00000000-0000-0000-0000-000000000000}"/>
  <bookViews>
    <workbookView xWindow="-120" yWindow="-120" windowWidth="29040" windowHeight="15840" xr2:uid="{A00824D4-A032-449F-BFC0-CB55F0EABD58}"/>
  </bookViews>
  <sheets>
    <sheet name="Hoja3" sheetId="3" r:id="rId1"/>
  </sheets>
  <definedNames>
    <definedName name="_xlnm._FilterDatabase" localSheetId="0" hidden="1">Hoja3!$B$10:$O$15</definedName>
    <definedName name="_xlnm.Print_Area" localSheetId="0">Hoja3!$A$1:$O$21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3" l="1"/>
  <c r="N16" i="3"/>
  <c r="M16" i="3"/>
  <c r="L16" i="3"/>
  <c r="K16" i="3"/>
  <c r="J16" i="3"/>
  <c r="I16" i="3"/>
  <c r="H16" i="3"/>
  <c r="G16" i="3"/>
</calcChain>
</file>

<file path=xl/sharedStrings.xml><?xml version="1.0" encoding="utf-8"?>
<sst xmlns="http://schemas.openxmlformats.org/spreadsheetml/2006/main" count="59" uniqueCount="43">
  <si>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</si>
  <si>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</si>
  <si>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</si>
  <si>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</si>
  <si>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</si>
  <si>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</si>
  <si>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</si>
  <si>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</si>
  <si>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</si>
  <si>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</si>
  <si>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</si>
  <si>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</si>
  <si>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</si>
  <si>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</si>
  <si>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</si>
  <si>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</si>
  <si>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</si>
  <si>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</si>
  <si>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</si>
  <si>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</si>
  <si>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ANALISTA CONTROL DE INGRESO</t>
  </si>
  <si>
    <t>LUIS DE JESUS DURAN HERNANDEZ</t>
  </si>
  <si>
    <t>CARMEN ROMILIA FERNANDEZ PEÑA DE AL</t>
  </si>
  <si>
    <t>ASISTENTE EJECUTIVA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</si>
  <si>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</si>
  <si>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</si>
  <si>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</si>
  <si>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</si>
  <si>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</si>
  <si>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</si>
  <si>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SANTA BENITA RODRIGUEZ DE ROSARIO</t>
  </si>
  <si>
    <t>No.</t>
  </si>
  <si>
    <t>DEPARTAMENTO</t>
  </si>
  <si>
    <t>Categoria Servidor</t>
  </si>
  <si>
    <t>Genero</t>
  </si>
  <si>
    <t>DESPACHO DEL TESORERO</t>
  </si>
  <si>
    <t>TRAMITE DE PENSION</t>
  </si>
  <si>
    <t>M</t>
  </si>
  <si>
    <t>F</t>
  </si>
  <si>
    <t xml:space="preserve">DEPARTAMETO DE RECURSOS HUMANOS </t>
  </si>
  <si>
    <t xml:space="preserve">Lic. Lucy Belle Feliz Sánchez </t>
  </si>
  <si>
    <t xml:space="preserve">Enc. Departamento de Recursos Humanos </t>
  </si>
  <si>
    <t>NÓMINA PERSONAL EN TRÁMITE DE PENSIÓN,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</si>
</sst>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22"/>
      <color theme="1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/>
    <xf numFmtId="0" fontId="7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8" fillId="2" borderId="0" xfId="0" applyFont="1" applyFill="1"/>
    <xf numFmtId="4" fontId="8" fillId="2" borderId="0" xfId="0" applyNumberFormat="1" applyFont="1" applyFill="1"/>
    <xf numFmtId="164" fontId="7" fillId="4" borderId="2" xfId="1" applyFont="1" applyFill="1" applyBorder="1" applyAlignment="1">
      <alignment wrapText="1"/>
    </xf>
    <xf numFmtId="0" fontId="7" fillId="2" borderId="2" xfId="1" applyNumberFormat="1" applyFont="1" applyFill="1" applyBorder="1" applyAlignment="1">
      <alignment wrapText="1"/>
    </xf>
    <xf numFmtId="164" fontId="7" fillId="2" borderId="2" xfId="1" applyFont="1" applyFill="1" applyBorder="1" applyAlignment="1">
      <alignment horizontal="left" wrapText="1"/>
    </xf>
    <xf numFmtId="164" fontId="7" fillId="2" borderId="2" xfId="1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40077</xdr:colOff>
      <xdr:row>0</xdr:row>
      <xdr:rowOff>261937</xdr:rowOff>
    </xdr:from>
    <xdr:to>
      <xdr:col>6</xdr:col>
      <xdr:colOff>1263290</xdr:colOff>
      <xdr:row>1</xdr:row>
      <xdr:rowOff>132050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D4C6137-7FA9-427B-BBE6-0DA60B7A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4827" y="261937"/>
          <a:ext cx="4628401" cy="15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71B3-A123-4F08-A08D-0662D7CC3D41}">
  <sheetPr>
    <pageSetUpPr fitToPage="1"/>
  </sheetPr>
  <dimension ref="A1:O20"/>
  <sheetViews>
    <sheetView tabSelected="1" view="pageBreakPreview" zoomScale="40" zoomScaleNormal="90" zoomScaleSheetLayoutView="40" workbookViewId="0">
      <selection activeCell="F13" sqref="F13"/>
    </sheetView>
  </sheetViews>
  <sheetFormatPr baseColWidth="10" defaultRowHeight="15" x14ac:dyDescent="0.25"/>
  <cols>
    <col min="1" max="1" width="14.140625" style="3" bestFit="1" customWidth="1"/>
    <col min="2" max="2" width="56.28515625" style="3" customWidth="1"/>
    <col min="3" max="3" width="87.42578125" style="3" customWidth="1"/>
    <col min="4" max="4" width="43.28515625" style="3" customWidth="1"/>
    <col min="5" max="5" width="31.85546875" style="3" customWidth="1"/>
    <col min="6" max="6" width="19.28515625" style="3" customWidth="1"/>
    <col min="7" max="7" width="29.140625" style="3" bestFit="1" customWidth="1"/>
    <col min="8" max="8" width="16" style="3" customWidth="1"/>
    <col min="9" max="9" width="29.140625" style="3" bestFit="1" customWidth="1"/>
    <col min="10" max="12" width="23.85546875" style="3" bestFit="1" customWidth="1"/>
    <col min="13" max="13" width="23.7109375" style="3" bestFit="1" customWidth="1"/>
    <col min="14" max="14" width="26.5703125" style="3" bestFit="1" customWidth="1"/>
    <col min="15" max="15" width="34.42578125" style="3" customWidth="1"/>
    <col min="16" max="16384" width="11.42578125" style="3"/>
  </cols>
  <sheetData>
    <row r="1" spans="1:15" s="1" customFormat="1" ht="133.5" customHeight="1" x14ac:dyDescent="0.25"/>
    <row r="2" spans="1:15" s="1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28.5" x14ac:dyDescent="0.45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28.5" x14ac:dyDescent="0.45">
      <c r="A4" s="14" t="s">
        <v>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7" spans="1:15" s="5" customFormat="1" ht="60.75" customHeight="1" x14ac:dyDescent="0.45">
      <c r="A7" s="4" t="s">
        <v>31</v>
      </c>
      <c r="B7" s="4" t="s">
        <v>0</v>
      </c>
      <c r="C7" s="4" t="s">
        <v>32</v>
      </c>
      <c r="D7" s="4" t="s">
        <v>1</v>
      </c>
      <c r="E7" s="4" t="s">
        <v>33</v>
      </c>
      <c r="F7" s="4" t="s">
        <v>34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</row>
    <row r="8" spans="1:15" ht="96.75" customHeight="1" x14ac:dyDescent="0.45">
      <c r="A8" s="9">
        <v>1</v>
      </c>
      <c r="B8" s="10" t="s">
        <v>22</v>
      </c>
      <c r="C8" s="11" t="s">
        <v>35</v>
      </c>
      <c r="D8" s="11" t="s">
        <v>23</v>
      </c>
      <c r="E8" s="10" t="s">
        <v>36</v>
      </c>
      <c r="F8" s="11" t="s">
        <v>38</v>
      </c>
      <c r="G8" s="11">
        <v>79000</v>
      </c>
      <c r="H8" s="11">
        <v>0</v>
      </c>
      <c r="I8" s="11">
        <v>79000</v>
      </c>
      <c r="J8" s="11">
        <v>2267.3000000000002</v>
      </c>
      <c r="K8" s="11">
        <v>6787.53</v>
      </c>
      <c r="L8" s="11">
        <v>2401.6</v>
      </c>
      <c r="M8" s="11">
        <v>1537.45</v>
      </c>
      <c r="N8" s="11">
        <v>12993.88</v>
      </c>
      <c r="O8" s="11">
        <v>66006.12</v>
      </c>
    </row>
    <row r="9" spans="1:15" ht="96.75" customHeight="1" x14ac:dyDescent="0.45">
      <c r="A9" s="9">
        <v>2</v>
      </c>
      <c r="B9" s="10" t="s">
        <v>24</v>
      </c>
      <c r="C9" s="11" t="s">
        <v>14</v>
      </c>
      <c r="D9" s="11" t="s">
        <v>13</v>
      </c>
      <c r="E9" s="11" t="s">
        <v>36</v>
      </c>
      <c r="F9" s="11" t="s">
        <v>38</v>
      </c>
      <c r="G9" s="11">
        <v>29161.13</v>
      </c>
      <c r="H9" s="11">
        <v>0</v>
      </c>
      <c r="I9" s="11">
        <v>29161.13</v>
      </c>
      <c r="J9" s="11">
        <v>836.92</v>
      </c>
      <c r="K9" s="11">
        <v>0</v>
      </c>
      <c r="L9" s="11">
        <v>886.5</v>
      </c>
      <c r="M9" s="11">
        <v>25</v>
      </c>
      <c r="N9" s="11">
        <v>1748.42</v>
      </c>
      <c r="O9" s="11">
        <v>27412.71</v>
      </c>
    </row>
    <row r="10" spans="1:15" ht="96.75" customHeight="1" x14ac:dyDescent="0.45">
      <c r="A10" s="9">
        <v>3</v>
      </c>
      <c r="B10" s="10" t="s">
        <v>21</v>
      </c>
      <c r="C10" s="11" t="s">
        <v>14</v>
      </c>
      <c r="D10" s="11" t="s">
        <v>15</v>
      </c>
      <c r="E10" s="11" t="s">
        <v>36</v>
      </c>
      <c r="F10" s="11" t="s">
        <v>37</v>
      </c>
      <c r="G10" s="11">
        <v>35000</v>
      </c>
      <c r="H10" s="11">
        <v>0</v>
      </c>
      <c r="I10" s="11">
        <v>35000</v>
      </c>
      <c r="J10" s="11">
        <v>1004.5</v>
      </c>
      <c r="K10" s="11">
        <v>0</v>
      </c>
      <c r="L10" s="11">
        <v>1064</v>
      </c>
      <c r="M10" s="11">
        <v>25</v>
      </c>
      <c r="N10" s="11">
        <v>2093.5</v>
      </c>
      <c r="O10" s="11">
        <v>32906.5</v>
      </c>
    </row>
    <row r="11" spans="1:15" ht="96.75" customHeight="1" x14ac:dyDescent="0.45">
      <c r="A11" s="9">
        <v>4</v>
      </c>
      <c r="B11" s="10" t="s">
        <v>25</v>
      </c>
      <c r="C11" s="11" t="s">
        <v>16</v>
      </c>
      <c r="D11" s="11" t="s">
        <v>17</v>
      </c>
      <c r="E11" s="11" t="s">
        <v>36</v>
      </c>
      <c r="F11" s="11" t="s">
        <v>38</v>
      </c>
      <c r="G11" s="11">
        <v>21821.25</v>
      </c>
      <c r="H11" s="11">
        <v>0</v>
      </c>
      <c r="I11" s="11">
        <v>21821.25</v>
      </c>
      <c r="J11" s="11">
        <v>626.27</v>
      </c>
      <c r="K11" s="11">
        <v>0</v>
      </c>
      <c r="L11" s="11">
        <v>663.37</v>
      </c>
      <c r="M11" s="11">
        <v>25</v>
      </c>
      <c r="N11" s="11">
        <v>1314.64</v>
      </c>
      <c r="O11" s="11">
        <v>20506.61</v>
      </c>
    </row>
    <row r="12" spans="1:15" ht="96.75" customHeight="1" x14ac:dyDescent="0.45">
      <c r="A12" s="9">
        <v>5</v>
      </c>
      <c r="B12" s="10" t="s">
        <v>26</v>
      </c>
      <c r="C12" s="11" t="s">
        <v>16</v>
      </c>
      <c r="D12" s="11" t="s">
        <v>27</v>
      </c>
      <c r="E12" s="11" t="s">
        <v>36</v>
      </c>
      <c r="F12" s="11" t="s">
        <v>37</v>
      </c>
      <c r="G12" s="11">
        <v>30417.5</v>
      </c>
      <c r="H12" s="11">
        <v>0</v>
      </c>
      <c r="I12" s="11">
        <v>30417.5</v>
      </c>
      <c r="J12" s="11">
        <v>872.98</v>
      </c>
      <c r="K12" s="11">
        <v>0</v>
      </c>
      <c r="L12" s="11">
        <v>924.69</v>
      </c>
      <c r="M12" s="11">
        <v>1537.45</v>
      </c>
      <c r="N12" s="11">
        <v>3335.12</v>
      </c>
      <c r="O12" s="11">
        <v>27082.38</v>
      </c>
    </row>
    <row r="13" spans="1:15" ht="96.75" customHeight="1" x14ac:dyDescent="0.45">
      <c r="A13" s="9">
        <v>6</v>
      </c>
      <c r="B13" s="10" t="s">
        <v>28</v>
      </c>
      <c r="C13" s="11" t="s">
        <v>12</v>
      </c>
      <c r="D13" s="11" t="s">
        <v>18</v>
      </c>
      <c r="E13" s="11" t="s">
        <v>36</v>
      </c>
      <c r="F13" s="11" t="s">
        <v>38</v>
      </c>
      <c r="G13" s="11">
        <v>46287.5</v>
      </c>
      <c r="H13" s="11">
        <v>0</v>
      </c>
      <c r="I13" s="11">
        <v>46287.5</v>
      </c>
      <c r="J13" s="11">
        <v>1328.45</v>
      </c>
      <c r="K13" s="11">
        <v>1330.04</v>
      </c>
      <c r="L13" s="11">
        <v>1407.14</v>
      </c>
      <c r="M13" s="11">
        <v>4718.3999999999996</v>
      </c>
      <c r="N13" s="11">
        <v>8784.0300000000007</v>
      </c>
      <c r="O13" s="11">
        <v>37503.47</v>
      </c>
    </row>
    <row r="14" spans="1:15" ht="96.75" customHeight="1" x14ac:dyDescent="0.45">
      <c r="A14" s="9">
        <v>7</v>
      </c>
      <c r="B14" s="10" t="s">
        <v>29</v>
      </c>
      <c r="C14" s="11" t="s">
        <v>11</v>
      </c>
      <c r="D14" s="11" t="s">
        <v>19</v>
      </c>
      <c r="E14" s="11" t="s">
        <v>36</v>
      </c>
      <c r="F14" s="11" t="s">
        <v>37</v>
      </c>
      <c r="G14" s="11">
        <v>46736.41</v>
      </c>
      <c r="H14" s="11">
        <v>0</v>
      </c>
      <c r="I14" s="11">
        <v>46736.41</v>
      </c>
      <c r="J14" s="11">
        <v>1341.33</v>
      </c>
      <c r="K14" s="11">
        <v>1393.39</v>
      </c>
      <c r="L14" s="11">
        <v>1420.79</v>
      </c>
      <c r="M14" s="11">
        <v>125</v>
      </c>
      <c r="N14" s="11">
        <v>4280.51</v>
      </c>
      <c r="O14" s="11">
        <v>42455.9</v>
      </c>
    </row>
    <row r="15" spans="1:15" ht="110.25" customHeight="1" x14ac:dyDescent="0.45">
      <c r="A15" s="9">
        <v>8</v>
      </c>
      <c r="B15" s="10" t="s">
        <v>30</v>
      </c>
      <c r="C15" s="11" t="s">
        <v>11</v>
      </c>
      <c r="D15" s="11" t="s">
        <v>20</v>
      </c>
      <c r="E15" s="11" t="s">
        <v>36</v>
      </c>
      <c r="F15" s="11" t="s">
        <v>38</v>
      </c>
      <c r="G15" s="11">
        <v>79350</v>
      </c>
      <c r="H15" s="11">
        <v>0</v>
      </c>
      <c r="I15" s="11">
        <v>79350</v>
      </c>
      <c r="J15" s="11">
        <v>2277.35</v>
      </c>
      <c r="K15" s="11">
        <v>6220.49</v>
      </c>
      <c r="L15" s="11">
        <v>2412.2399999999998</v>
      </c>
      <c r="M15" s="11">
        <v>5462.35</v>
      </c>
      <c r="N15" s="11">
        <v>16372.43</v>
      </c>
      <c r="O15" s="11">
        <v>62977.57</v>
      </c>
    </row>
    <row r="16" spans="1:15" ht="37.5" customHeight="1" x14ac:dyDescent="0.45">
      <c r="A16" s="13"/>
      <c r="B16" s="13"/>
      <c r="C16" s="13"/>
      <c r="D16" s="13"/>
      <c r="E16" s="13"/>
      <c r="F16" s="13"/>
      <c r="G16" s="8">
        <f t="shared" ref="G16:O16" si="0">SUM(G9:G14)</f>
        <v>209423.79</v>
      </c>
      <c r="H16" s="8">
        <f t="shared" si="0"/>
        <v>0</v>
      </c>
      <c r="I16" s="8">
        <f t="shared" si="0"/>
        <v>209423.79</v>
      </c>
      <c r="J16" s="8">
        <f t="shared" si="0"/>
        <v>6010.45</v>
      </c>
      <c r="K16" s="8">
        <f t="shared" si="0"/>
        <v>2723.4300000000003</v>
      </c>
      <c r="L16" s="8">
        <f t="shared" si="0"/>
        <v>6366.49</v>
      </c>
      <c r="M16" s="8">
        <f t="shared" si="0"/>
        <v>6455.8499999999995</v>
      </c>
      <c r="N16" s="8">
        <f t="shared" si="0"/>
        <v>21556.22</v>
      </c>
      <c r="O16" s="8">
        <f t="shared" si="0"/>
        <v>187867.57</v>
      </c>
    </row>
    <row r="17" spans="1:15" ht="28.5" x14ac:dyDescent="0.45">
      <c r="A17" s="6"/>
      <c r="B17" s="6"/>
      <c r="C17" s="6"/>
      <c r="D17" s="6"/>
      <c r="E17" s="6"/>
      <c r="F17" s="6"/>
      <c r="G17" s="7"/>
      <c r="H17" s="6"/>
      <c r="I17" s="7"/>
      <c r="J17" s="7"/>
      <c r="K17" s="7"/>
      <c r="L17" s="7"/>
      <c r="M17" s="7"/>
      <c r="N17" s="7"/>
      <c r="O17" s="7"/>
    </row>
    <row r="19" spans="1:15" ht="28.5" x14ac:dyDescent="0.25">
      <c r="A19" s="14" t="s">
        <v>40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28.5" x14ac:dyDescent="0.25">
      <c r="A20" s="14" t="s">
        <v>41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sortState xmlns:xlrd2="http://schemas.microsoft.com/office/spreadsheetml/2017/richdata2" ref="A11:O15">
    <sortCondition ref="A9:A15"/>
  </sortState>
  <mergeCells count="6">
    <mergeCell ref="A16:F16"/>
    <mergeCell ref="A19:O19"/>
    <mergeCell ref="A20:O20"/>
    <mergeCell ref="A2:O2"/>
    <mergeCell ref="A3:O3"/>
    <mergeCell ref="A4:O4"/>
  </mergeCells>
  <conditionalFormatting sqref="B1">
    <cfRule type="duplicateValues" dxfId="3" priority="4"/>
  </conditionalFormatting>
  <conditionalFormatting sqref="B1:B7">
    <cfRule type="duplicateValues" dxfId="2" priority="3"/>
  </conditionalFormatting>
  <conditionalFormatting sqref="B19:B20">
    <cfRule type="duplicateValues" dxfId="1" priority="1"/>
  </conditionalFormatting>
  <conditionalFormatting sqref="A7:O7">
    <cfRule type="duplicateValues" dxfId="0" priority="6"/>
  </conditionalFormatting>
  <pageMargins left="0.7" right="0.7" top="0.75" bottom="0.75" header="0.3" footer="0.3"/>
  <pageSetup scale="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78C0DFE9E994ABFA65830EDAB8FB9" ma:contentTypeVersion="5" ma:contentTypeDescription="Crear nuevo documento." ma:contentTypeScope="" ma:versionID="a36672b741eb853d043ddf470f1d01fb">
  <xsd:schema xmlns:xsd="http://www.w3.org/2001/XMLSchema" xmlns:xs="http://www.w3.org/2001/XMLSchema" xmlns:p="http://schemas.microsoft.com/office/2006/metadata/properties" xmlns:ns3="34a3de3d-17b5-4ffc-b57f-21961d4f3419" xmlns:ns4="57f45515-435b-4460-9fdb-b9d246a06c20" targetNamespace="http://schemas.microsoft.com/office/2006/metadata/properties" ma:root="true" ma:fieldsID="48274a869006dbacab940aefec9c1f4b" ns3:_="" ns4:_="">
    <xsd:import namespace="34a3de3d-17b5-4ffc-b57f-21961d4f3419"/>
    <xsd:import namespace="57f45515-435b-4460-9fdb-b9d246a06c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3de3d-17b5-4ffc-b57f-21961d4f34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45515-435b-4460-9fdb-b9d246a06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E8CC1-8929-4B85-BA66-70AD08E0AC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BB723F-D009-40D2-A8D5-C262F4053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3de3d-17b5-4ffc-b57f-21961d4f3419"/>
    <ds:schemaRef ds:uri="57f45515-435b-4460-9fdb-b9d246a06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22267E-EDD3-4C8C-B3E2-40A5B755EB1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f45515-435b-4460-9fdb-b9d246a06c20"/>
    <ds:schemaRef ds:uri="http://schemas.microsoft.com/office/2006/documentManagement/types"/>
    <ds:schemaRef ds:uri="http://purl.org/dc/elements/1.1/"/>
    <ds:schemaRef ds:uri="34a3de3d-17b5-4ffc-b57f-21961d4f341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2023-03-01T13:57:11Z</cp:lastPrinted>
  <dcterms:created xsi:type="dcterms:W3CDTF">2023-02-22T19:48:50Z</dcterms:created>
  <dcterms:modified xsi:type="dcterms:W3CDTF">2023-03-03T14:41:16Z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0x01010064078C0DFE9E994ABFA65830EDAB8FB9</vt:lpwstr>
  </property>
</Properties>
</file>