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5" windowWidth="14115" windowHeight="7995"/>
  </bookViews>
  <sheets>
    <sheet name="Hoja1" sheetId="1" r:id="rId1"/>
    <sheet name="Hoja6" sheetId="6" r:id="rId2"/>
  </sheets>
  <calcPr calcId="145621"/>
</workbook>
</file>

<file path=xl/calcChain.xml><?xml version="1.0" encoding="utf-8"?>
<calcChain xmlns="http://schemas.openxmlformats.org/spreadsheetml/2006/main">
  <c r="E66" i="1" l="1"/>
</calcChain>
</file>

<file path=xl/sharedStrings.xml><?xml version="1.0" encoding="utf-8"?>
<sst xmlns="http://schemas.openxmlformats.org/spreadsheetml/2006/main" count="240" uniqueCount="155">
  <si>
    <t>Fecha de Registro</t>
  </si>
  <si>
    <t>No. Contrato/Orden de compras</t>
  </si>
  <si>
    <t>Descripcion</t>
  </si>
  <si>
    <t>Proveedor</t>
  </si>
  <si>
    <r>
      <rPr>
        <b/>
        <sz val="10"/>
        <rFont val="Arial Black"/>
        <family val="2"/>
      </rPr>
      <t>Monto en RD$</t>
    </r>
    <r>
      <rPr>
        <b/>
        <sz val="10"/>
        <rFont val="Arial"/>
        <family val="2"/>
      </rPr>
      <t xml:space="preserve"> </t>
    </r>
  </si>
  <si>
    <t>AGUA CRYSTAL, SA</t>
  </si>
  <si>
    <t>VLARES, SRL</t>
  </si>
  <si>
    <t>INVERSIONES MIGS, SRL</t>
  </si>
  <si>
    <t>LA INNOVACION, SRL</t>
  </si>
  <si>
    <t>CENTRO AUTOMOTRIZ JAQUEZ, SRL</t>
  </si>
  <si>
    <t>AMERICAN BUSINESS MACHINE, SRL (ABM)</t>
  </si>
  <si>
    <t>VIAMAR, SA</t>
  </si>
  <si>
    <t>CENTRO CUESTA NACIONAL, SAS</t>
  </si>
  <si>
    <t>Lista de compras y contrataciones Realizadas y Aprobadas</t>
  </si>
  <si>
    <t>ADQ. PAGO DE DEDUCIBLE DE SEGURO</t>
  </si>
  <si>
    <t>MANTENIMIENTO Y REP. VEHICULAR PARA USO DE LA INST.</t>
  </si>
  <si>
    <t>CUEVAS RIJO LA GENTE, SRL</t>
  </si>
  <si>
    <t>SARAQUIB CORP, SRL</t>
  </si>
  <si>
    <t>ISIS ELVIRA RIVERA ESTEPHEN</t>
  </si>
  <si>
    <t>208/2016</t>
  </si>
  <si>
    <t>209/2016</t>
  </si>
  <si>
    <t>210/2016</t>
  </si>
  <si>
    <t>211/2016</t>
  </si>
  <si>
    <t>212/2016</t>
  </si>
  <si>
    <t>213/2016</t>
  </si>
  <si>
    <t>214/2016</t>
  </si>
  <si>
    <t>216/2016</t>
  </si>
  <si>
    <t>217/2016</t>
  </si>
  <si>
    <t>218/2016</t>
  </si>
  <si>
    <t>219/2016</t>
  </si>
  <si>
    <t>220/2016</t>
  </si>
  <si>
    <t>221/2016</t>
  </si>
  <si>
    <t>222/2016</t>
  </si>
  <si>
    <t>223/2016</t>
  </si>
  <si>
    <t>224/2016</t>
  </si>
  <si>
    <t>225/2016</t>
  </si>
  <si>
    <t>226/2016</t>
  </si>
  <si>
    <t>227/2016</t>
  </si>
  <si>
    <t>228/2016</t>
  </si>
  <si>
    <t>229/2016</t>
  </si>
  <si>
    <t>230/2016</t>
  </si>
  <si>
    <t>231/2016</t>
  </si>
  <si>
    <t>232/2016</t>
  </si>
  <si>
    <t>233/2016</t>
  </si>
  <si>
    <t>234/2016</t>
  </si>
  <si>
    <t>237/2016</t>
  </si>
  <si>
    <t>238/2016</t>
  </si>
  <si>
    <t>239/2016</t>
  </si>
  <si>
    <t>241/2016</t>
  </si>
  <si>
    <t>242/2016</t>
  </si>
  <si>
    <t>243/2016</t>
  </si>
  <si>
    <t>244/2016</t>
  </si>
  <si>
    <t>245/2016</t>
  </si>
  <si>
    <t>246/2016</t>
  </si>
  <si>
    <t>247/2016</t>
  </si>
  <si>
    <t>248/2016</t>
  </si>
  <si>
    <t>249/2016</t>
  </si>
  <si>
    <t>250/2016</t>
  </si>
  <si>
    <t>251/2016</t>
  </si>
  <si>
    <t>252/2016</t>
  </si>
  <si>
    <t>253/2016</t>
  </si>
  <si>
    <t>254/2016</t>
  </si>
  <si>
    <t>255/2016</t>
  </si>
  <si>
    <t>256/2016</t>
  </si>
  <si>
    <t>257/2016</t>
  </si>
  <si>
    <t>258/2016</t>
  </si>
  <si>
    <t>259/2016</t>
  </si>
  <si>
    <t>260/2016</t>
  </si>
  <si>
    <t>261/2016</t>
  </si>
  <si>
    <t>262/2016</t>
  </si>
  <si>
    <t>263/2016</t>
  </si>
  <si>
    <t>264/2016</t>
  </si>
  <si>
    <t>265/2016</t>
  </si>
  <si>
    <t>266/2016</t>
  </si>
  <si>
    <t>268/2016</t>
  </si>
  <si>
    <t>269/2016</t>
  </si>
  <si>
    <t>270/2016</t>
  </si>
  <si>
    <t>FYG OFFICE SOLUTIONS, SRL</t>
  </si>
  <si>
    <t>HIMAL Y COMPAÑÍA, SAS</t>
  </si>
  <si>
    <t>WTV, WORLS TELEVISION, SRL</t>
  </si>
  <si>
    <t>INVERSIONES TANAGRIA, SRL</t>
  </si>
  <si>
    <t>DIGISI, SRL</t>
  </si>
  <si>
    <t>FERRETERIA AMERICANA, SAS</t>
  </si>
  <si>
    <t>BS SOLUTIONS, SRL</t>
  </si>
  <si>
    <t>BII DOMINICANA</t>
  </si>
  <si>
    <t>SOCIEDAD DE ABOGADOS LEON Y RAFUL , SRL (SALERA)</t>
  </si>
  <si>
    <t>CENTRO CUESTA, SAS</t>
  </si>
  <si>
    <t>INDUSTRIAS BANILEJAS, SAS</t>
  </si>
  <si>
    <t>TEOREMA CE, SRL</t>
  </si>
  <si>
    <t>DE SOTO TRADING, SRL</t>
  </si>
  <si>
    <t>JARDIN NURIS FLOR, SRL</t>
  </si>
  <si>
    <t>GRUPO TECNICO AUTOMOTRIZ KCP, SRL</t>
  </si>
  <si>
    <t>UNIVERSAL DE COMPUTOS, SRL</t>
  </si>
  <si>
    <t>INSTITUTO GLOBAL DE ALTOS ESTUDIOS EN CIENCIAS SOCIALES</t>
  </si>
  <si>
    <t>RECREA ENTERTAINMENT, SRL</t>
  </si>
  <si>
    <t>EDITORAMA, SA</t>
  </si>
  <si>
    <t>ADQ. DE PINTURAS Y CEMENTO P/USO DE LA INST.</t>
  </si>
  <si>
    <t>ADQ. ARTICULOS FERRETEROS P/USO DE LA INST.</t>
  </si>
  <si>
    <t>MANTENIMIENTO Y REP. IMPRESORA HP INKJET,CM-1415,M521</t>
  </si>
  <si>
    <t>ADQ. DE PINTURAS PARA USO DE LA INSTITUCION</t>
  </si>
  <si>
    <t>IMPRESIÓN DE 80,000 SELLOS AMERICAN UPAEP OLIMPIADAS</t>
  </si>
  <si>
    <t>IMPRESIÓN DE 75,000 SELLOS AMISTAD Y COOP. ENTRE RD Y SUIZA</t>
  </si>
  <si>
    <t>IMPRESIÓN DE BOLETINES MES DE MAYO 2016</t>
  </si>
  <si>
    <t>ADQ. PICADERAS PARA REUNION DE CONFERENCIA</t>
  </si>
  <si>
    <t>MANTENIMIENTO VEHICULAR TOYOTA LAND CRUISER PL/EG-01823</t>
  </si>
  <si>
    <t>PICADERA PARA REUNION DE 16 PERSONAS</t>
  </si>
  <si>
    <t>ADQ. COMPUTADORA COMPLETA</t>
  </si>
  <si>
    <t>ADQ. CORONA FLORAL FUNERAL EN MIAMI</t>
  </si>
  <si>
    <t>ADQ. DE DETECTOR DE METAL MANUAL PARA USO DE LA INST</t>
  </si>
  <si>
    <t>ADQ. DE LOCKER PARA ARMAS DE FUEGO 8 GABETAS PARA USO DE LA INST</t>
  </si>
  <si>
    <t>MANTENIMIENTO VEHICULAR NISSAN FRONTIER PL/EL-04895 P/USO DE LA INST.</t>
  </si>
  <si>
    <t>MANTENIMIENTO VEHICULAR NISSAN P/EG-05820 PARA USO DE LA INST.</t>
  </si>
  <si>
    <t>ADQ. ARREGLOS DE ROSAS ECUATORIANAS PARA USO DE LA INST.</t>
  </si>
  <si>
    <t>ADQ. TELEVISOR DE 55 PULG. SMART TV LCD PARA USO DE LA INST.</t>
  </si>
  <si>
    <t>MANTENIMIENTO VEHICULAR TOYOTA CAMRY P/AE-0-00971 P/USO DE LA INST.</t>
  </si>
  <si>
    <t>ADQ. IMPRESORA PARA USO DE LA INST.</t>
  </si>
  <si>
    <t>DERECHO A GRADUACION A EMPLEADOS DE LA INST.</t>
  </si>
  <si>
    <t>MANTENIMIENTO Y REP. PARA VEHICULO DE LA INST.</t>
  </si>
  <si>
    <t>ADQ. BATERIA INTERSTATE PARA VEHICULO DE LA INST.</t>
  </si>
  <si>
    <t>CELEBRACION CAMPAMENTO PARA HIJOS DE EMPLEADOS DE LA INST.</t>
  </si>
  <si>
    <t>ADQ. UTENSILIOS PARA COCINA Y BEBIDAS P/USO DE LA INST.</t>
  </si>
  <si>
    <t>MANTENIMIENTO VEHICULAR NISSAN P/EG-05833  PARA USO DE LA INST.</t>
  </si>
  <si>
    <t>MANTENIMIENTO VEHICULAR SUZUKI PV P/EG-05819 PARA USO DE LA INST.</t>
  </si>
  <si>
    <t>CAPACITACION DE PROGRAMACION WEB COBIT Y ITIL V3</t>
  </si>
  <si>
    <t>ADQ. PICADERA PARA REUNION</t>
  </si>
  <si>
    <t>LISTADO DE COMPRAS Y CONTRATACIONES REALIZADAS Y APROBADAS (JUNIO 2016).</t>
  </si>
  <si>
    <t xml:space="preserve">                                                 CORRESPONDIENTE AL MES DE JUNIO DEL AÑO 2016.</t>
  </si>
  <si>
    <t>ADQ. MATERIALES FERRETEROS PARA USO DE LA INSTITUCION</t>
  </si>
  <si>
    <t>ADQ. DE CAFÉ MOLIDO PARA USO DE LA INSTITUCION</t>
  </si>
  <si>
    <t>ADQ. DE ACCESORIOS PARA BAÑO DE LA INSTITUCION</t>
  </si>
  <si>
    <t>ADQ. DE SERVICIOS PROFESIONALES PARA LA INSTITUCION</t>
  </si>
  <si>
    <t>ADQ. DE SILLAS PARA USO DE LA INSTITUCION</t>
  </si>
  <si>
    <t>CONTRATO DE ALMUERZO</t>
  </si>
  <si>
    <t>ADQ. DE TANQUE Y ACCESORIOS</t>
  </si>
  <si>
    <t>ADQ. DE COMBUSTIBLE PARA USO DE LA INSTITUCION</t>
  </si>
  <si>
    <t>ADQ. DE AGUA POTABLE PARA CONSUMO EN LA INSTITUCION</t>
  </si>
  <si>
    <t>ADQ. MATERIALES DE FERRETERIA PARA USO DE LA INSTITUCION</t>
  </si>
  <si>
    <t>ADQ. DE EXPRIMIDOR DE NARANJA PARA USO DE LA INSTITUCION</t>
  </si>
  <si>
    <t>ADQ. DE ACCESORIOS PARA PC DEL TESORERO</t>
  </si>
  <si>
    <t>ALMACENAMIENTO DE ARCHIVOS ABRIL/MAYO 2016 PARA USO DE LA INSTITUCION</t>
  </si>
  <si>
    <t>REP. IMPRESORA HP 9800 PARA USO DE LA INSTITUCION</t>
  </si>
  <si>
    <t>MANTENIMIENTO VEHICULAR NISSAN NAVARA PL/EL-05818</t>
  </si>
  <si>
    <t>MANTENIMIENTO TOYOTA COASTAL PL/OI-00045 PARA USO DE LA INSTITUCION</t>
  </si>
  <si>
    <t>ADQ. CINTA PARA FIRMADORA DE CHEQUES</t>
  </si>
  <si>
    <t>MANTENIMIENTO Y REP. VEHICULAR HYUNDAI TUCSON P/EG-01850</t>
  </si>
  <si>
    <t>MANTENIMIENTO VEHICULAR KIA SORRENTO PL/EG-01816 PARA USO DE LA INSTITUCION</t>
  </si>
  <si>
    <t>MANTENIMIENTO VEHICULAR KIA SORRENTO PL/EG-01811 PARA USO DE LA INSTITUCION</t>
  </si>
  <si>
    <t>PRODUCCION Y REALIZACION DE DOCUMENTAL INSTITUCIONAL</t>
  </si>
  <si>
    <t>MANTENIMIENTO VEHICULAR KIA SORRENTO PL/EG-01812 PARA USO DE LA INSTITUCION</t>
  </si>
  <si>
    <t>ADQ. DE LIBROS DE INGLES PARA USO DE LA INSTITUCION</t>
  </si>
  <si>
    <t>ADQ. TAPICERIA PARA SOFA DEL ANTE-DESPACHO DEL TESORERO</t>
  </si>
  <si>
    <t>Correspondiente al mes de junio del 2016</t>
  </si>
  <si>
    <t>Descripción</t>
  </si>
  <si>
    <t>TOTAL GENERAL: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</si>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</sst>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6"/>
      <color theme="1"/>
      <name val="Arial"/>
      <family val="2"/>
    </font>
    <font>
      <b/>
      <sz val="10"/>
      <name val="Arial Black"/>
      <family val="2"/>
    </font>
    <font>
      <b/>
      <sz val="14"/>
      <color theme="6" tint="-0.249977111117893"/>
      <name val="Arial"/>
      <family val="2"/>
    </font>
    <font>
      <sz val="8"/>
      <color theme="1"/>
      <name val="Arial Narrow"/>
      <family val="2"/>
    </font>
    <font>
      <sz val="6"/>
      <color theme="1"/>
      <name val="Arial Narrow"/>
      <family val="2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6" tint="-0.249977111117893"/>
      <name val="Arial"/>
      <family val="2"/>
    </font>
    <font>
      <sz val="14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"/>
      <family val="2"/>
    </font>
    <font>
      <b/>
      <sz val="11"/>
      <name val="Arial Black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4" borderId="0" applyNumberFormat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1" xfId="0" applyFont="1" applyBorder="1"/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3" xfId="0" applyNumberFormat="1" applyFont="1" applyBorder="1"/>
    <xf numFmtId="164" fontId="6" fillId="0" borderId="1" xfId="0" applyNumberFormat="1" applyFont="1" applyBorder="1"/>
    <xf numFmtId="0" fontId="7" fillId="0" borderId="1" xfId="0" applyFont="1" applyBorder="1"/>
    <xf numFmtId="0" fontId="9" fillId="0" borderId="0" xfId="0" applyFont="1"/>
    <xf numFmtId="0" fontId="0" fillId="0" borderId="4" xfId="0" applyBorder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3" fillId="0" borderId="3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4" fontId="13" fillId="0" borderId="5" xfId="0" applyNumberFormat="1" applyFont="1" applyBorder="1" applyAlignment="1">
      <alignment horizontal="center"/>
    </xf>
    <xf numFmtId="4" fontId="13" fillId="0" borderId="7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/>
    </xf>
    <xf numFmtId="0" fontId="14" fillId="0" borderId="1" xfId="0" applyFont="1" applyBorder="1"/>
    <xf numFmtId="0" fontId="12" fillId="0" borderId="1" xfId="0" applyFont="1" applyBorder="1" applyAlignment="1">
      <alignment horizontal="center"/>
    </xf>
    <xf numFmtId="0" fontId="14" fillId="0" borderId="3" xfId="0" applyFont="1" applyBorder="1"/>
    <xf numFmtId="0" fontId="14" fillId="0" borderId="6" xfId="0" applyFont="1" applyBorder="1"/>
    <xf numFmtId="0" fontId="12" fillId="0" borderId="1" xfId="0" applyFont="1" applyFill="1" applyBorder="1" applyAlignment="1">
      <alignment horizontal="center"/>
    </xf>
    <xf numFmtId="164" fontId="0" fillId="4" borderId="5" xfId="1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2">
    <cellStyle name="Énfasis3" xfId="1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767E.B5DA42E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767E.B5DA42E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47626</xdr:rowOff>
    </xdr:from>
    <xdr:to>
      <xdr:col>2</xdr:col>
      <xdr:colOff>1466850</xdr:colOff>
      <xdr:row>3</xdr:row>
      <xdr:rowOff>142876</xdr:rowOff>
    </xdr:to>
    <xdr:pic>
      <xdr:nvPicPr>
        <xdr:cNvPr id="2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28800" y="47626"/>
          <a:ext cx="1362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2105025</xdr:colOff>
      <xdr:row>0</xdr:row>
      <xdr:rowOff>85726</xdr:rowOff>
    </xdr:from>
    <xdr:to>
      <xdr:col>3</xdr:col>
      <xdr:colOff>3467100</xdr:colOff>
      <xdr:row>3</xdr:row>
      <xdr:rowOff>180976</xdr:rowOff>
    </xdr:to>
    <xdr:pic>
      <xdr:nvPicPr>
        <xdr:cNvPr id="4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8829675" y="85726"/>
          <a:ext cx="1362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28575</xdr:rowOff>
    </xdr:from>
    <xdr:to>
      <xdr:col>1</xdr:col>
      <xdr:colOff>733425</xdr:colOff>
      <xdr:row>5</xdr:row>
      <xdr:rowOff>133350</xdr:rowOff>
    </xdr:to>
    <xdr:pic>
      <xdr:nvPicPr>
        <xdr:cNvPr id="3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3350" y="409575"/>
          <a:ext cx="1362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topLeftCell="A7" workbookViewId="0">
      <selection activeCell="C13" sqref="C13"/>
    </sheetView>
  </sheetViews>
  <sheetFormatPr baseColWidth="10" defaultRowHeight="15" x14ac:dyDescent="0.25"/>
  <cols>
    <col min="1" max="1" width="13.28515625" style="19" customWidth="1"/>
    <col min="2" max="2" width="12.5703125" customWidth="1"/>
    <col min="3" max="3" width="83.28515625" bestFit="1" customWidth="1"/>
    <col min="4" max="4" width="54.5703125" bestFit="1" customWidth="1"/>
    <col min="5" max="5" width="18.85546875" style="23" customWidth="1"/>
  </cols>
  <sheetData>
    <row r="1" spans="1:5" x14ac:dyDescent="0.25">
      <c r="A1" s="1"/>
      <c r="B1" s="1"/>
      <c r="C1" s="1"/>
      <c r="D1" s="1"/>
      <c r="E1" s="1"/>
    </row>
    <row r="2" spans="1:5" ht="18" x14ac:dyDescent="0.25">
      <c r="A2" s="11" t="s">
        <v>13</v>
      </c>
      <c r="B2" s="12"/>
      <c r="C2" s="12"/>
      <c r="D2" s="12"/>
      <c r="E2" s="12"/>
    </row>
    <row r="3" spans="1:5" ht="18" x14ac:dyDescent="0.25">
      <c r="A3" s="17" t="s">
        <v>151</v>
      </c>
      <c r="B3" s="18"/>
      <c r="C3" s="18"/>
      <c r="D3" s="18"/>
      <c r="E3" s="18"/>
    </row>
    <row r="4" spans="1:5" ht="18" x14ac:dyDescent="0.25">
      <c r="A4" s="16"/>
      <c r="B4" s="16"/>
      <c r="C4" s="16"/>
      <c r="D4" s="16"/>
      <c r="E4" s="16"/>
    </row>
    <row r="5" spans="1:5" x14ac:dyDescent="0.25">
      <c r="A5" s="13" t="s">
        <v>0</v>
      </c>
      <c r="B5" s="20" t="s">
        <v>1</v>
      </c>
      <c r="C5" s="41" t="s">
        <v>152</v>
      </c>
      <c r="D5" s="41" t="s">
        <v>3</v>
      </c>
      <c r="E5" s="13" t="s">
        <v>4</v>
      </c>
    </row>
    <row r="6" spans="1:5" x14ac:dyDescent="0.25">
      <c r="A6" s="13"/>
      <c r="B6" s="21"/>
      <c r="C6" s="42"/>
      <c r="D6" s="42"/>
      <c r="E6" s="13"/>
    </row>
    <row r="7" spans="1:5" ht="25.5" customHeight="1" x14ac:dyDescent="0.25">
      <c r="A7" s="13"/>
      <c r="B7" s="22"/>
      <c r="C7" s="42"/>
      <c r="D7" s="42"/>
      <c r="E7" s="13"/>
    </row>
    <row r="8" spans="1:5" ht="16.5" x14ac:dyDescent="0.3">
      <c r="A8" s="30">
        <v>42522</v>
      </c>
      <c r="B8" s="31" t="s">
        <v>19</v>
      </c>
      <c r="C8" s="32" t="s">
        <v>150</v>
      </c>
      <c r="D8" s="32" t="s">
        <v>77</v>
      </c>
      <c r="E8" s="24">
        <v>18880</v>
      </c>
    </row>
    <row r="9" spans="1:5" ht="16.5" x14ac:dyDescent="0.3">
      <c r="A9" s="30">
        <v>42523</v>
      </c>
      <c r="B9" s="33" t="s">
        <v>20</v>
      </c>
      <c r="C9" s="32" t="s">
        <v>149</v>
      </c>
      <c r="D9" s="32" t="s">
        <v>78</v>
      </c>
      <c r="E9" s="25">
        <v>3417</v>
      </c>
    </row>
    <row r="10" spans="1:5" ht="16.5" x14ac:dyDescent="0.3">
      <c r="A10" s="30">
        <v>42527</v>
      </c>
      <c r="B10" s="33" t="s">
        <v>21</v>
      </c>
      <c r="C10" s="32" t="s">
        <v>148</v>
      </c>
      <c r="D10" s="32" t="s">
        <v>11</v>
      </c>
      <c r="E10" s="25">
        <v>14596.62</v>
      </c>
    </row>
    <row r="11" spans="1:5" ht="16.5" x14ac:dyDescent="0.3">
      <c r="A11" s="30">
        <v>42527</v>
      </c>
      <c r="B11" s="33" t="s">
        <v>22</v>
      </c>
      <c r="C11" s="32" t="s">
        <v>147</v>
      </c>
      <c r="D11" s="32" t="s">
        <v>79</v>
      </c>
      <c r="E11" s="25">
        <v>724999.08</v>
      </c>
    </row>
    <row r="12" spans="1:5" ht="16.5" x14ac:dyDescent="0.3">
      <c r="A12" s="30">
        <v>42527</v>
      </c>
      <c r="B12" s="33" t="s">
        <v>23</v>
      </c>
      <c r="C12" s="32" t="s">
        <v>146</v>
      </c>
      <c r="D12" s="32" t="s">
        <v>11</v>
      </c>
      <c r="E12" s="25">
        <v>4530.59</v>
      </c>
    </row>
    <row r="13" spans="1:5" ht="16.5" x14ac:dyDescent="0.3">
      <c r="A13" s="30">
        <v>42527</v>
      </c>
      <c r="B13" s="33" t="s">
        <v>24</v>
      </c>
      <c r="C13" s="32" t="s">
        <v>145</v>
      </c>
      <c r="D13" s="32" t="s">
        <v>11</v>
      </c>
      <c r="E13" s="25">
        <v>5995.52</v>
      </c>
    </row>
    <row r="14" spans="1:5" ht="16.5" x14ac:dyDescent="0.3">
      <c r="A14" s="30">
        <v>42527</v>
      </c>
      <c r="B14" s="33" t="s">
        <v>25</v>
      </c>
      <c r="C14" s="32" t="s">
        <v>144</v>
      </c>
      <c r="D14" s="32" t="s">
        <v>17</v>
      </c>
      <c r="E14" s="25">
        <v>24544</v>
      </c>
    </row>
    <row r="15" spans="1:5" ht="16.5" x14ac:dyDescent="0.3">
      <c r="A15" s="30">
        <v>42527</v>
      </c>
      <c r="B15" s="33" t="s">
        <v>26</v>
      </c>
      <c r="C15" s="32" t="s">
        <v>143</v>
      </c>
      <c r="D15" s="32" t="s">
        <v>81</v>
      </c>
      <c r="E15" s="25">
        <v>41772</v>
      </c>
    </row>
    <row r="16" spans="1:5" ht="16.5" x14ac:dyDescent="0.3">
      <c r="A16" s="30">
        <v>42527</v>
      </c>
      <c r="B16" s="33" t="s">
        <v>27</v>
      </c>
      <c r="C16" s="32" t="s">
        <v>142</v>
      </c>
      <c r="D16" s="32" t="s">
        <v>17</v>
      </c>
      <c r="E16" s="25">
        <v>7670</v>
      </c>
    </row>
    <row r="17" spans="1:5" ht="16.5" x14ac:dyDescent="0.3">
      <c r="A17" s="30">
        <v>42527</v>
      </c>
      <c r="B17" s="33" t="s">
        <v>28</v>
      </c>
      <c r="C17" s="32" t="s">
        <v>141</v>
      </c>
      <c r="D17" s="32" t="s">
        <v>17</v>
      </c>
      <c r="E17" s="25">
        <v>86346.5</v>
      </c>
    </row>
    <row r="18" spans="1:5" ht="16.5" x14ac:dyDescent="0.3">
      <c r="A18" s="30">
        <v>42527</v>
      </c>
      <c r="B18" s="33" t="s">
        <v>29</v>
      </c>
      <c r="C18" s="32" t="s">
        <v>140</v>
      </c>
      <c r="D18" s="32" t="s">
        <v>10</v>
      </c>
      <c r="E18" s="25">
        <v>5900</v>
      </c>
    </row>
    <row r="19" spans="1:5" ht="16.5" x14ac:dyDescent="0.3">
      <c r="A19" s="30">
        <v>42528</v>
      </c>
      <c r="B19" s="33" t="s">
        <v>30</v>
      </c>
      <c r="C19" s="32" t="s">
        <v>139</v>
      </c>
      <c r="D19" s="32" t="s">
        <v>80</v>
      </c>
      <c r="E19" s="25">
        <v>59491.35</v>
      </c>
    </row>
    <row r="20" spans="1:5" ht="16.5" x14ac:dyDescent="0.3">
      <c r="A20" s="30">
        <v>42529</v>
      </c>
      <c r="B20" s="33" t="s">
        <v>31</v>
      </c>
      <c r="C20" s="32" t="s">
        <v>138</v>
      </c>
      <c r="D20" s="32" t="s">
        <v>83</v>
      </c>
      <c r="E20" s="25">
        <v>3333.62</v>
      </c>
    </row>
    <row r="21" spans="1:5" ht="16.5" x14ac:dyDescent="0.3">
      <c r="A21" s="30">
        <v>42529</v>
      </c>
      <c r="B21" s="33" t="s">
        <v>32</v>
      </c>
      <c r="C21" s="32" t="s">
        <v>136</v>
      </c>
      <c r="D21" s="32" t="s">
        <v>82</v>
      </c>
      <c r="E21" s="25">
        <v>27465.52</v>
      </c>
    </row>
    <row r="22" spans="1:5" ht="16.5" x14ac:dyDescent="0.3">
      <c r="A22" s="30">
        <v>42529</v>
      </c>
      <c r="B22" s="33" t="s">
        <v>33</v>
      </c>
      <c r="C22" s="32" t="s">
        <v>136</v>
      </c>
      <c r="D22" s="32" t="s">
        <v>82</v>
      </c>
      <c r="E22" s="25">
        <v>3093.61</v>
      </c>
    </row>
    <row r="23" spans="1:5" ht="16.5" x14ac:dyDescent="0.3">
      <c r="A23" s="30">
        <v>42529</v>
      </c>
      <c r="B23" s="33" t="s">
        <v>34</v>
      </c>
      <c r="C23" s="32" t="s">
        <v>137</v>
      </c>
      <c r="D23" s="32" t="s">
        <v>82</v>
      </c>
      <c r="E23" s="25">
        <v>1495</v>
      </c>
    </row>
    <row r="24" spans="1:5" ht="16.5" x14ac:dyDescent="0.3">
      <c r="A24" s="30">
        <v>42529</v>
      </c>
      <c r="B24" s="33" t="s">
        <v>35</v>
      </c>
      <c r="C24" s="32" t="s">
        <v>136</v>
      </c>
      <c r="D24" s="32" t="s">
        <v>82</v>
      </c>
      <c r="E24" s="25">
        <v>12998.86</v>
      </c>
    </row>
    <row r="25" spans="1:5" ht="16.5" x14ac:dyDescent="0.3">
      <c r="A25" s="30">
        <v>42530</v>
      </c>
      <c r="B25" s="33" t="s">
        <v>36</v>
      </c>
      <c r="C25" s="32" t="s">
        <v>135</v>
      </c>
      <c r="D25" s="32" t="s">
        <v>5</v>
      </c>
      <c r="E25" s="25">
        <v>19678</v>
      </c>
    </row>
    <row r="26" spans="1:5" ht="16.5" x14ac:dyDescent="0.3">
      <c r="A26" s="30">
        <v>42530</v>
      </c>
      <c r="B26" s="33" t="s">
        <v>37</v>
      </c>
      <c r="C26" s="32" t="s">
        <v>134</v>
      </c>
      <c r="D26" s="32" t="s">
        <v>7</v>
      </c>
      <c r="E26" s="25">
        <v>340000</v>
      </c>
    </row>
    <row r="27" spans="1:5" ht="16.5" x14ac:dyDescent="0.3">
      <c r="A27" s="30">
        <v>42530</v>
      </c>
      <c r="B27" s="33" t="s">
        <v>38</v>
      </c>
      <c r="C27" s="32" t="s">
        <v>133</v>
      </c>
      <c r="D27" s="32" t="s">
        <v>82</v>
      </c>
      <c r="E27" s="25">
        <v>21077.02</v>
      </c>
    </row>
    <row r="28" spans="1:5" ht="16.5" x14ac:dyDescent="0.3">
      <c r="A28" s="30">
        <v>42530</v>
      </c>
      <c r="B28" s="33" t="s">
        <v>39</v>
      </c>
      <c r="C28" s="32" t="s">
        <v>132</v>
      </c>
      <c r="D28" s="32" t="s">
        <v>6</v>
      </c>
      <c r="E28" s="25">
        <v>3300000</v>
      </c>
    </row>
    <row r="29" spans="1:5" ht="16.5" x14ac:dyDescent="0.3">
      <c r="A29" s="30">
        <v>42531</v>
      </c>
      <c r="B29" s="33" t="s">
        <v>40</v>
      </c>
      <c r="C29" s="32" t="s">
        <v>131</v>
      </c>
      <c r="D29" s="32" t="s">
        <v>84</v>
      </c>
      <c r="E29" s="25">
        <v>254755.51</v>
      </c>
    </row>
    <row r="30" spans="1:5" ht="16.5" x14ac:dyDescent="0.3">
      <c r="A30" s="30">
        <v>42531</v>
      </c>
      <c r="B30" s="33" t="s">
        <v>41</v>
      </c>
      <c r="C30" s="32" t="s">
        <v>130</v>
      </c>
      <c r="D30" s="32" t="s">
        <v>85</v>
      </c>
      <c r="E30" s="25">
        <v>472000</v>
      </c>
    </row>
    <row r="31" spans="1:5" ht="16.5" x14ac:dyDescent="0.3">
      <c r="A31" s="30">
        <v>42534</v>
      </c>
      <c r="B31" s="33" t="s">
        <v>42</v>
      </c>
      <c r="C31" s="32" t="s">
        <v>129</v>
      </c>
      <c r="D31" s="32" t="s">
        <v>86</v>
      </c>
      <c r="E31" s="25">
        <v>6360</v>
      </c>
    </row>
    <row r="32" spans="1:5" ht="16.5" x14ac:dyDescent="0.3">
      <c r="A32" s="30">
        <v>42535</v>
      </c>
      <c r="B32" s="33" t="s">
        <v>43</v>
      </c>
      <c r="C32" s="32" t="s">
        <v>128</v>
      </c>
      <c r="D32" s="32" t="s">
        <v>87</v>
      </c>
      <c r="E32" s="25">
        <v>15199.71</v>
      </c>
    </row>
    <row r="33" spans="1:5" ht="16.5" x14ac:dyDescent="0.3">
      <c r="A33" s="30">
        <v>42535</v>
      </c>
      <c r="B33" s="33" t="s">
        <v>44</v>
      </c>
      <c r="C33" s="32" t="s">
        <v>127</v>
      </c>
      <c r="D33" s="32" t="s">
        <v>8</v>
      </c>
      <c r="E33" s="25">
        <v>24067.97</v>
      </c>
    </row>
    <row r="34" spans="1:5" ht="16.5" x14ac:dyDescent="0.3">
      <c r="A34" s="30">
        <v>42536</v>
      </c>
      <c r="B34" s="33" t="s">
        <v>45</v>
      </c>
      <c r="C34" s="32" t="s">
        <v>124</v>
      </c>
      <c r="D34" s="32" t="s">
        <v>18</v>
      </c>
      <c r="E34" s="25">
        <v>6448.7</v>
      </c>
    </row>
    <row r="35" spans="1:5" ht="16.5" x14ac:dyDescent="0.3">
      <c r="A35" s="30">
        <v>42536</v>
      </c>
      <c r="B35" s="33" t="s">
        <v>46</v>
      </c>
      <c r="C35" s="32" t="s">
        <v>123</v>
      </c>
      <c r="D35" s="32" t="s">
        <v>88</v>
      </c>
      <c r="E35" s="25">
        <v>55944</v>
      </c>
    </row>
    <row r="36" spans="1:5" ht="16.5" x14ac:dyDescent="0.3">
      <c r="A36" s="30">
        <v>42536</v>
      </c>
      <c r="B36" s="33" t="s">
        <v>47</v>
      </c>
      <c r="C36" s="32" t="s">
        <v>109</v>
      </c>
      <c r="D36" s="32" t="s">
        <v>89</v>
      </c>
      <c r="E36" s="25">
        <v>59188.800000000003</v>
      </c>
    </row>
    <row r="37" spans="1:5" ht="16.5" x14ac:dyDescent="0.3">
      <c r="A37" s="30">
        <v>42536</v>
      </c>
      <c r="B37" s="33" t="s">
        <v>48</v>
      </c>
      <c r="C37" s="32" t="s">
        <v>108</v>
      </c>
      <c r="D37" s="32" t="s">
        <v>89</v>
      </c>
      <c r="E37" s="25">
        <v>10620</v>
      </c>
    </row>
    <row r="38" spans="1:5" ht="16.5" x14ac:dyDescent="0.3">
      <c r="A38" s="30">
        <v>42538</v>
      </c>
      <c r="B38" s="33" t="s">
        <v>49</v>
      </c>
      <c r="C38" s="32" t="s">
        <v>107</v>
      </c>
      <c r="D38" s="32" t="s">
        <v>90</v>
      </c>
      <c r="E38" s="25">
        <v>16638</v>
      </c>
    </row>
    <row r="39" spans="1:5" ht="16.5" x14ac:dyDescent="0.3">
      <c r="A39" s="30">
        <v>42538</v>
      </c>
      <c r="B39" s="33" t="s">
        <v>50</v>
      </c>
      <c r="C39" s="32" t="s">
        <v>106</v>
      </c>
      <c r="D39" s="32" t="s">
        <v>81</v>
      </c>
      <c r="E39" s="25">
        <v>34102</v>
      </c>
    </row>
    <row r="40" spans="1:5" ht="16.5" x14ac:dyDescent="0.3">
      <c r="A40" s="30">
        <v>42541</v>
      </c>
      <c r="B40" s="33" t="s">
        <v>51</v>
      </c>
      <c r="C40" s="32" t="s">
        <v>105</v>
      </c>
      <c r="D40" s="32" t="s">
        <v>18</v>
      </c>
      <c r="E40" s="25">
        <v>8714.2999999999993</v>
      </c>
    </row>
    <row r="41" spans="1:5" ht="16.5" x14ac:dyDescent="0.3">
      <c r="A41" s="30">
        <v>42543</v>
      </c>
      <c r="B41" s="33" t="s">
        <v>52</v>
      </c>
      <c r="C41" s="32" t="s">
        <v>122</v>
      </c>
      <c r="D41" s="32" t="s">
        <v>17</v>
      </c>
      <c r="E41" s="25">
        <v>8171.5</v>
      </c>
    </row>
    <row r="42" spans="1:5" ht="16.5" x14ac:dyDescent="0.3">
      <c r="A42" s="30">
        <v>42543</v>
      </c>
      <c r="B42" s="33" t="s">
        <v>53</v>
      </c>
      <c r="C42" s="32" t="s">
        <v>121</v>
      </c>
      <c r="D42" s="32" t="s">
        <v>17</v>
      </c>
      <c r="E42" s="25">
        <v>10325</v>
      </c>
    </row>
    <row r="43" spans="1:5" ht="16.5" x14ac:dyDescent="0.3">
      <c r="A43" s="30">
        <v>42543</v>
      </c>
      <c r="B43" s="33" t="s">
        <v>54</v>
      </c>
      <c r="C43" s="32" t="s">
        <v>111</v>
      </c>
      <c r="D43" s="32" t="s">
        <v>17</v>
      </c>
      <c r="E43" s="25">
        <v>10325</v>
      </c>
    </row>
    <row r="44" spans="1:5" ht="16.5" x14ac:dyDescent="0.3">
      <c r="A44" s="30">
        <v>42543</v>
      </c>
      <c r="B44" s="33" t="s">
        <v>55</v>
      </c>
      <c r="C44" s="32" t="s">
        <v>110</v>
      </c>
      <c r="D44" s="32" t="s">
        <v>17</v>
      </c>
      <c r="E44" s="25">
        <v>10325</v>
      </c>
    </row>
    <row r="45" spans="1:5" ht="16.5" x14ac:dyDescent="0.3">
      <c r="A45" s="30">
        <v>42543</v>
      </c>
      <c r="B45" s="33" t="s">
        <v>56</v>
      </c>
      <c r="C45" s="32" t="s">
        <v>110</v>
      </c>
      <c r="D45" s="32" t="s">
        <v>17</v>
      </c>
      <c r="E45" s="25">
        <v>11794.1</v>
      </c>
    </row>
    <row r="46" spans="1:5" ht="16.5" x14ac:dyDescent="0.3">
      <c r="A46" s="30">
        <v>42543</v>
      </c>
      <c r="B46" s="33" t="s">
        <v>57</v>
      </c>
      <c r="C46" s="32" t="s">
        <v>112</v>
      </c>
      <c r="D46" s="32" t="s">
        <v>90</v>
      </c>
      <c r="E46" s="25">
        <v>5900</v>
      </c>
    </row>
    <row r="47" spans="1:5" ht="16.5" x14ac:dyDescent="0.3">
      <c r="A47" s="30">
        <v>42543</v>
      </c>
      <c r="B47" s="33" t="s">
        <v>58</v>
      </c>
      <c r="C47" s="32" t="s">
        <v>104</v>
      </c>
      <c r="D47" s="32" t="s">
        <v>91</v>
      </c>
      <c r="E47" s="25">
        <v>11015.06</v>
      </c>
    </row>
    <row r="48" spans="1:5" ht="16.5" x14ac:dyDescent="0.3">
      <c r="A48" s="30">
        <v>42543</v>
      </c>
      <c r="B48" s="33" t="s">
        <v>59</v>
      </c>
      <c r="C48" s="32" t="s">
        <v>113</v>
      </c>
      <c r="D48" s="32" t="s">
        <v>77</v>
      </c>
      <c r="E48" s="25">
        <v>71980</v>
      </c>
    </row>
    <row r="49" spans="1:6" ht="16.5" x14ac:dyDescent="0.3">
      <c r="A49" s="30">
        <v>42544</v>
      </c>
      <c r="B49" s="33" t="s">
        <v>60</v>
      </c>
      <c r="C49" s="32" t="s">
        <v>114</v>
      </c>
      <c r="D49" s="32" t="s">
        <v>9</v>
      </c>
      <c r="E49" s="25">
        <v>61273.53</v>
      </c>
    </row>
    <row r="50" spans="1:6" ht="16.5" x14ac:dyDescent="0.3">
      <c r="A50" s="30">
        <v>42544</v>
      </c>
      <c r="B50" s="33" t="s">
        <v>61</v>
      </c>
      <c r="C50" s="32" t="s">
        <v>115</v>
      </c>
      <c r="D50" s="32" t="s">
        <v>92</v>
      </c>
      <c r="E50" s="25">
        <v>153195</v>
      </c>
    </row>
    <row r="51" spans="1:6" ht="16.5" x14ac:dyDescent="0.3">
      <c r="A51" s="30">
        <v>42544</v>
      </c>
      <c r="B51" s="36" t="s">
        <v>62</v>
      </c>
      <c r="C51" s="32" t="s">
        <v>116</v>
      </c>
      <c r="D51" s="32" t="s">
        <v>93</v>
      </c>
      <c r="E51" s="26">
        <v>25000</v>
      </c>
    </row>
    <row r="52" spans="1:6" ht="16.5" x14ac:dyDescent="0.3">
      <c r="A52" s="30">
        <v>42545</v>
      </c>
      <c r="B52" s="36" t="s">
        <v>63</v>
      </c>
      <c r="C52" s="32" t="s">
        <v>117</v>
      </c>
      <c r="D52" s="32" t="s">
        <v>9</v>
      </c>
      <c r="E52" s="27">
        <v>3550.01</v>
      </c>
    </row>
    <row r="53" spans="1:6" ht="16.5" x14ac:dyDescent="0.3">
      <c r="A53" s="30">
        <v>42545</v>
      </c>
      <c r="B53" s="36" t="s">
        <v>64</v>
      </c>
      <c r="C53" s="32" t="s">
        <v>118</v>
      </c>
      <c r="D53" s="32" t="s">
        <v>9</v>
      </c>
      <c r="E53" s="26">
        <v>7700</v>
      </c>
    </row>
    <row r="54" spans="1:6" ht="16.5" x14ac:dyDescent="0.3">
      <c r="A54" s="30">
        <v>42545</v>
      </c>
      <c r="B54" s="36" t="s">
        <v>65</v>
      </c>
      <c r="C54" s="32" t="s">
        <v>103</v>
      </c>
      <c r="D54" s="32" t="s">
        <v>18</v>
      </c>
      <c r="E54" s="27">
        <v>7999.34</v>
      </c>
    </row>
    <row r="55" spans="1:6" ht="16.5" x14ac:dyDescent="0.3">
      <c r="A55" s="30">
        <v>42545</v>
      </c>
      <c r="B55" s="36" t="s">
        <v>66</v>
      </c>
      <c r="C55" s="32" t="s">
        <v>119</v>
      </c>
      <c r="D55" s="32" t="s">
        <v>94</v>
      </c>
      <c r="E55" s="27">
        <v>566470.80000000005</v>
      </c>
    </row>
    <row r="56" spans="1:6" ht="16.5" x14ac:dyDescent="0.3">
      <c r="A56" s="30">
        <v>42548</v>
      </c>
      <c r="B56" s="36" t="s">
        <v>67</v>
      </c>
      <c r="C56" s="32" t="s">
        <v>102</v>
      </c>
      <c r="D56" s="32" t="s">
        <v>16</v>
      </c>
      <c r="E56" s="26">
        <v>12980</v>
      </c>
    </row>
    <row r="57" spans="1:6" ht="16.5" x14ac:dyDescent="0.3">
      <c r="A57" s="30">
        <v>42549</v>
      </c>
      <c r="B57" s="36" t="s">
        <v>68</v>
      </c>
      <c r="C57" s="32" t="s">
        <v>120</v>
      </c>
      <c r="D57" s="32" t="s">
        <v>12</v>
      </c>
      <c r="E57" s="27">
        <v>4483.8500000000004</v>
      </c>
    </row>
    <row r="58" spans="1:6" ht="16.5" x14ac:dyDescent="0.3">
      <c r="A58" s="30">
        <v>42549</v>
      </c>
      <c r="B58" s="36" t="s">
        <v>69</v>
      </c>
      <c r="C58" s="32" t="s">
        <v>101</v>
      </c>
      <c r="D58" s="32" t="s">
        <v>95</v>
      </c>
      <c r="E58" s="26">
        <v>2599500</v>
      </c>
    </row>
    <row r="59" spans="1:6" ht="16.5" x14ac:dyDescent="0.3">
      <c r="A59" s="30">
        <v>42549</v>
      </c>
      <c r="B59" s="36" t="s">
        <v>70</v>
      </c>
      <c r="C59" s="32" t="s">
        <v>100</v>
      </c>
      <c r="D59" s="32" t="s">
        <v>95</v>
      </c>
      <c r="E59" s="26">
        <v>2545600</v>
      </c>
    </row>
    <row r="60" spans="1:6" ht="16.5" x14ac:dyDescent="0.3">
      <c r="A60" s="30">
        <v>42550</v>
      </c>
      <c r="B60" s="36" t="s">
        <v>71</v>
      </c>
      <c r="C60" s="32" t="s">
        <v>15</v>
      </c>
      <c r="D60" s="32" t="s">
        <v>11</v>
      </c>
      <c r="E60" s="27">
        <v>4429.1400000000003</v>
      </c>
    </row>
    <row r="61" spans="1:6" ht="16.5" x14ac:dyDescent="0.3">
      <c r="A61" s="30">
        <v>42550</v>
      </c>
      <c r="B61" s="36" t="s">
        <v>72</v>
      </c>
      <c r="C61" s="32" t="s">
        <v>14</v>
      </c>
      <c r="D61" s="32" t="s">
        <v>11</v>
      </c>
      <c r="E61" s="27">
        <v>3340.93</v>
      </c>
    </row>
    <row r="62" spans="1:6" ht="16.5" x14ac:dyDescent="0.3">
      <c r="A62" s="30">
        <v>42550</v>
      </c>
      <c r="B62" s="36" t="s">
        <v>73</v>
      </c>
      <c r="C62" s="32" t="s">
        <v>99</v>
      </c>
      <c r="D62" s="32" t="s">
        <v>82</v>
      </c>
      <c r="E62" s="27">
        <v>2837.66</v>
      </c>
    </row>
    <row r="63" spans="1:6" ht="16.5" x14ac:dyDescent="0.3">
      <c r="A63" s="30">
        <v>42551</v>
      </c>
      <c r="B63" s="36" t="s">
        <v>74</v>
      </c>
      <c r="C63" s="32" t="s">
        <v>98</v>
      </c>
      <c r="D63" s="32" t="s">
        <v>10</v>
      </c>
      <c r="E63" s="27">
        <v>8842.92</v>
      </c>
    </row>
    <row r="64" spans="1:6" ht="16.5" x14ac:dyDescent="0.3">
      <c r="A64" s="30">
        <v>42551</v>
      </c>
      <c r="B64" s="36" t="s">
        <v>75</v>
      </c>
      <c r="C64" s="32" t="s">
        <v>97</v>
      </c>
      <c r="D64" s="35" t="s">
        <v>82</v>
      </c>
      <c r="E64" s="28">
        <v>6936.97</v>
      </c>
      <c r="F64" s="10"/>
    </row>
    <row r="65" spans="1:6" ht="16.5" x14ac:dyDescent="0.3">
      <c r="A65" s="30">
        <v>42551</v>
      </c>
      <c r="B65" s="36" t="s">
        <v>76</v>
      </c>
      <c r="C65" s="34" t="s">
        <v>96</v>
      </c>
      <c r="D65" s="32" t="s">
        <v>82</v>
      </c>
      <c r="E65" s="29">
        <v>2127.38</v>
      </c>
      <c r="F65" s="10"/>
    </row>
    <row r="66" spans="1:6" ht="25.5" customHeight="1" x14ac:dyDescent="0.25">
      <c r="A66" s="38" t="s">
        <v>153</v>
      </c>
      <c r="B66" s="39"/>
      <c r="C66" s="39"/>
      <c r="D66" s="40"/>
      <c r="E66" s="37">
        <f>SUM(E8:E65)</f>
        <v>11847426.470000001</v>
      </c>
      <c r="F66" s="10"/>
    </row>
    <row r="67" spans="1:6" x14ac:dyDescent="0.25">
      <c r="A67" s="19" t="s">
        <v>154</v>
      </c>
    </row>
  </sheetData>
  <mergeCells count="9">
    <mergeCell ref="A66:D66"/>
    <mergeCell ref="A2:E2"/>
    <mergeCell ref="A5:A7"/>
    <mergeCell ref="B5:B7"/>
    <mergeCell ref="C5:C7"/>
    <mergeCell ref="D5:D7"/>
    <mergeCell ref="E5:E7"/>
    <mergeCell ref="A4:E4"/>
    <mergeCell ref="A3:E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7"/>
  <sheetViews>
    <sheetView topLeftCell="A28" workbookViewId="0">
      <selection activeCell="A38" sqref="A38"/>
    </sheetView>
  </sheetViews>
  <sheetFormatPr baseColWidth="10" defaultRowHeight="15" x14ac:dyDescent="0.25"/>
  <cols>
    <col min="2" max="2" width="14.85546875" customWidth="1"/>
    <col min="3" max="3" width="55.85546875" customWidth="1"/>
    <col min="4" max="4" width="37.7109375" customWidth="1"/>
    <col min="5" max="5" width="23.28515625" customWidth="1"/>
  </cols>
  <sheetData>
    <row r="4" spans="1:9" ht="21" x14ac:dyDescent="0.35">
      <c r="D4" s="9" t="s">
        <v>125</v>
      </c>
    </row>
    <row r="6" spans="1:9" ht="21" x14ac:dyDescent="0.35">
      <c r="D6" t="s">
        <v>126</v>
      </c>
      <c r="F6" s="9"/>
      <c r="G6" s="9"/>
      <c r="H6" s="9"/>
      <c r="I6" s="9"/>
    </row>
    <row r="10" spans="1:9" x14ac:dyDescent="0.25">
      <c r="A10" s="13" t="s">
        <v>0</v>
      </c>
      <c r="B10" s="13" t="s">
        <v>1</v>
      </c>
      <c r="C10" s="14" t="s">
        <v>2</v>
      </c>
      <c r="D10" s="14" t="s">
        <v>3</v>
      </c>
      <c r="E10" s="13" t="s">
        <v>4</v>
      </c>
    </row>
    <row r="11" spans="1:9" x14ac:dyDescent="0.25">
      <c r="A11" s="13"/>
      <c r="B11" s="13"/>
      <c r="C11" s="15"/>
      <c r="D11" s="15"/>
      <c r="E11" s="13"/>
    </row>
    <row r="12" spans="1:9" x14ac:dyDescent="0.25">
      <c r="A12" s="13"/>
      <c r="B12" s="13"/>
      <c r="C12" s="15"/>
      <c r="D12" s="15"/>
      <c r="E12" s="13"/>
    </row>
    <row r="13" spans="1:9" x14ac:dyDescent="0.25">
      <c r="A13" s="3">
        <v>42522</v>
      </c>
      <c r="B13" s="4" t="s">
        <v>19</v>
      </c>
      <c r="C13" s="2"/>
      <c r="D13" s="8" t="s">
        <v>77</v>
      </c>
      <c r="E13" s="6">
        <v>18880</v>
      </c>
    </row>
    <row r="14" spans="1:9" x14ac:dyDescent="0.25">
      <c r="A14" s="3">
        <v>42523</v>
      </c>
      <c r="B14" s="5" t="s">
        <v>20</v>
      </c>
      <c r="C14" s="2"/>
      <c r="D14" s="8" t="s">
        <v>78</v>
      </c>
      <c r="E14" s="7">
        <v>3417</v>
      </c>
    </row>
    <row r="15" spans="1:9" x14ac:dyDescent="0.25">
      <c r="A15" s="3">
        <v>42527</v>
      </c>
      <c r="B15" s="5" t="s">
        <v>21</v>
      </c>
      <c r="C15" s="2"/>
      <c r="D15" s="8" t="s">
        <v>11</v>
      </c>
      <c r="E15" s="7">
        <v>14596.62</v>
      </c>
    </row>
    <row r="16" spans="1:9" x14ac:dyDescent="0.25">
      <c r="A16" s="3">
        <v>42527</v>
      </c>
      <c r="B16" s="5" t="s">
        <v>22</v>
      </c>
      <c r="C16" s="2"/>
      <c r="D16" s="8" t="s">
        <v>79</v>
      </c>
      <c r="E16" s="7">
        <v>724999.08</v>
      </c>
    </row>
    <row r="17" spans="1:5" x14ac:dyDescent="0.25">
      <c r="A17" s="3">
        <v>42527</v>
      </c>
      <c r="B17" s="5" t="s">
        <v>23</v>
      </c>
      <c r="C17" s="2"/>
      <c r="D17" s="8" t="s">
        <v>11</v>
      </c>
      <c r="E17" s="7">
        <v>4530.59</v>
      </c>
    </row>
    <row r="18" spans="1:5" x14ac:dyDescent="0.25">
      <c r="A18" s="3">
        <v>42527</v>
      </c>
      <c r="B18" s="5" t="s">
        <v>24</v>
      </c>
      <c r="C18" s="2"/>
      <c r="D18" s="8" t="s">
        <v>11</v>
      </c>
      <c r="E18" s="7">
        <v>5995.52</v>
      </c>
    </row>
    <row r="19" spans="1:5" x14ac:dyDescent="0.25">
      <c r="A19" s="3">
        <v>42527</v>
      </c>
      <c r="B19" s="5" t="s">
        <v>25</v>
      </c>
      <c r="C19" s="2"/>
      <c r="D19" s="8" t="s">
        <v>17</v>
      </c>
      <c r="E19" s="7">
        <v>24544</v>
      </c>
    </row>
    <row r="20" spans="1:5" x14ac:dyDescent="0.25">
      <c r="A20" s="3">
        <v>42527</v>
      </c>
      <c r="B20" s="5" t="s">
        <v>26</v>
      </c>
      <c r="C20" s="2"/>
      <c r="D20" s="8" t="s">
        <v>81</v>
      </c>
      <c r="E20" s="7">
        <v>41772</v>
      </c>
    </row>
    <row r="21" spans="1:5" x14ac:dyDescent="0.25">
      <c r="A21" s="3">
        <v>42527</v>
      </c>
      <c r="B21" s="5" t="s">
        <v>27</v>
      </c>
      <c r="C21" s="2"/>
      <c r="D21" s="8" t="s">
        <v>17</v>
      </c>
      <c r="E21" s="7">
        <v>7670</v>
      </c>
    </row>
    <row r="22" spans="1:5" x14ac:dyDescent="0.25">
      <c r="A22" s="3">
        <v>42527</v>
      </c>
      <c r="B22" s="5" t="s">
        <v>28</v>
      </c>
      <c r="C22" s="2"/>
      <c r="D22" s="8" t="s">
        <v>17</v>
      </c>
      <c r="E22" s="7">
        <v>86346.5</v>
      </c>
    </row>
    <row r="23" spans="1:5" x14ac:dyDescent="0.25">
      <c r="A23" s="3">
        <v>42527</v>
      </c>
      <c r="B23" s="5" t="s">
        <v>29</v>
      </c>
      <c r="C23" s="2"/>
      <c r="D23" s="8" t="s">
        <v>10</v>
      </c>
      <c r="E23" s="7">
        <v>5900</v>
      </c>
    </row>
    <row r="24" spans="1:5" x14ac:dyDescent="0.25">
      <c r="A24" s="3">
        <v>42528</v>
      </c>
      <c r="B24" s="5" t="s">
        <v>30</v>
      </c>
      <c r="C24" s="2"/>
      <c r="D24" s="8" t="s">
        <v>80</v>
      </c>
      <c r="E24" s="7">
        <v>59491.35</v>
      </c>
    </row>
    <row r="25" spans="1:5" x14ac:dyDescent="0.25">
      <c r="A25" s="3">
        <v>42529</v>
      </c>
      <c r="B25" s="5" t="s">
        <v>31</v>
      </c>
      <c r="C25" s="2"/>
      <c r="D25" s="2" t="s">
        <v>83</v>
      </c>
      <c r="E25" s="7">
        <v>3333.62</v>
      </c>
    </row>
    <row r="26" spans="1:5" x14ac:dyDescent="0.25">
      <c r="A26" s="3">
        <v>42529</v>
      </c>
      <c r="B26" s="5" t="s">
        <v>32</v>
      </c>
      <c r="C26" s="2"/>
      <c r="D26" s="2" t="s">
        <v>82</v>
      </c>
      <c r="E26" s="7">
        <v>27465.52</v>
      </c>
    </row>
    <row r="27" spans="1:5" x14ac:dyDescent="0.25">
      <c r="A27" s="3">
        <v>42529</v>
      </c>
      <c r="B27" s="5" t="s">
        <v>33</v>
      </c>
      <c r="C27" s="2"/>
      <c r="D27" s="2" t="s">
        <v>82</v>
      </c>
      <c r="E27" s="7">
        <v>3093.61</v>
      </c>
    </row>
    <row r="28" spans="1:5" x14ac:dyDescent="0.25">
      <c r="A28" s="3">
        <v>42529</v>
      </c>
      <c r="B28" s="5" t="s">
        <v>34</v>
      </c>
      <c r="C28" s="2"/>
      <c r="D28" s="2" t="s">
        <v>82</v>
      </c>
      <c r="E28" s="7">
        <v>1495</v>
      </c>
    </row>
    <row r="29" spans="1:5" x14ac:dyDescent="0.25">
      <c r="A29" s="3">
        <v>42529</v>
      </c>
      <c r="B29" s="5" t="s">
        <v>35</v>
      </c>
      <c r="C29" s="2"/>
      <c r="D29" s="2" t="s">
        <v>82</v>
      </c>
      <c r="E29" s="7">
        <v>12998.86</v>
      </c>
    </row>
    <row r="30" spans="1:5" x14ac:dyDescent="0.25">
      <c r="A30" s="3">
        <v>42530</v>
      </c>
      <c r="B30" s="5" t="s">
        <v>36</v>
      </c>
      <c r="C30" s="2"/>
      <c r="D30" s="2" t="s">
        <v>5</v>
      </c>
      <c r="E30" s="7">
        <v>19678</v>
      </c>
    </row>
    <row r="31" spans="1:5" x14ac:dyDescent="0.25">
      <c r="A31" s="3">
        <v>42530</v>
      </c>
      <c r="B31" s="5" t="s">
        <v>37</v>
      </c>
      <c r="C31" s="2"/>
      <c r="D31" s="2" t="s">
        <v>7</v>
      </c>
      <c r="E31" s="7">
        <v>340000</v>
      </c>
    </row>
    <row r="32" spans="1:5" x14ac:dyDescent="0.25">
      <c r="A32" s="3">
        <v>42530</v>
      </c>
      <c r="B32" s="5" t="s">
        <v>38</v>
      </c>
      <c r="C32" s="2"/>
      <c r="D32" s="2" t="s">
        <v>82</v>
      </c>
      <c r="E32" s="7">
        <v>21077.02</v>
      </c>
    </row>
    <row r="33" spans="1:5" x14ac:dyDescent="0.25">
      <c r="A33" s="3">
        <v>42530</v>
      </c>
      <c r="B33" s="5" t="s">
        <v>39</v>
      </c>
      <c r="C33" s="2"/>
      <c r="D33" s="2" t="s">
        <v>6</v>
      </c>
      <c r="E33" s="7">
        <v>3300000</v>
      </c>
    </row>
    <row r="34" spans="1:5" x14ac:dyDescent="0.25">
      <c r="A34" s="3">
        <v>42531</v>
      </c>
      <c r="B34" s="5" t="s">
        <v>40</v>
      </c>
      <c r="C34" s="2"/>
      <c r="D34" s="2" t="s">
        <v>84</v>
      </c>
      <c r="E34" s="7">
        <v>254755.51</v>
      </c>
    </row>
    <row r="35" spans="1:5" x14ac:dyDescent="0.25">
      <c r="A35" s="3">
        <v>42531</v>
      </c>
      <c r="B35" s="5" t="s">
        <v>41</v>
      </c>
      <c r="C35" s="2"/>
      <c r="D35" s="2" t="s">
        <v>85</v>
      </c>
      <c r="E35" s="7">
        <v>472000</v>
      </c>
    </row>
    <row r="36" spans="1:5" x14ac:dyDescent="0.25">
      <c r="A36" s="3">
        <v>42534</v>
      </c>
      <c r="B36" s="5" t="s">
        <v>42</v>
      </c>
      <c r="C36" s="2"/>
      <c r="D36" s="2" t="s">
        <v>86</v>
      </c>
      <c r="E36" s="7">
        <v>6360</v>
      </c>
    </row>
    <row r="37" spans="1:5" x14ac:dyDescent="0.25">
      <c r="A37" s="3">
        <v>42535</v>
      </c>
      <c r="B37" s="5" t="s">
        <v>43</v>
      </c>
      <c r="C37" s="2"/>
      <c r="D37" s="2" t="s">
        <v>87</v>
      </c>
      <c r="E37" s="7">
        <v>15199.71</v>
      </c>
    </row>
  </sheetData>
  <mergeCells count="5">
    <mergeCell ref="A10:A12"/>
    <mergeCell ref="B10:B12"/>
    <mergeCell ref="C10:C12"/>
    <mergeCell ref="D10:D12"/>
    <mergeCell ref="E10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Mesa</dc:creator>
  <cp:lastModifiedBy>Jennifer Fernandez</cp:lastModifiedBy>
  <dcterms:created xsi:type="dcterms:W3CDTF">2016-05-10T16:12:30Z</dcterms:created>
  <dcterms:modified xsi:type="dcterms:W3CDTF">2016-07-01T15:16:50Z</dcterms:modified>
</cp:coreProperties>
</file>