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Hoja1" sheetId="1" r:id="rId1"/>
    <sheet name="Hoja2" sheetId="2" r:id="rId2"/>
  </sheets>
  <calcPr calcId="145621"/>
</workbook>
</file>

<file path=xl/calcChain.xml><?xml version="1.0" encoding="utf-8"?>
<calcChain xmlns="http://schemas.openxmlformats.org/spreadsheetml/2006/main">
  <c r="E74" i="2" l="1"/>
</calcChain>
</file>

<file path=xl/sharedStrings.xml><?xml version="1.0" encoding="utf-8"?>
<sst xmlns="http://schemas.openxmlformats.org/spreadsheetml/2006/main" count="286" uniqueCount="204">
  <si>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</si>
  <si>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</si>
  <si>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</si>
  <si>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</si>
  <si>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</si>
  <si>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</si>
  <si>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</si>
  <si>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INVERSIONES MIGS SRL</t>
  </si>
  <si>
    <t>INDUSTRIAS BANILEJAS SAS</t>
  </si>
  <si>
    <t>ADQ. DE AGUA POTABLE PARA USO DE LA INSTITUCION</t>
  </si>
  <si>
    <t>AGUA CRYSTAL SA</t>
  </si>
  <si>
    <t>14,800.29</t>
  </si>
  <si>
    <t>VICTOR GARCIA AIRE ACONDICIONADO</t>
  </si>
  <si>
    <t>340,000.00</t>
  </si>
  <si>
    <r>
      <t xml:space="preserve">                                               Correspondiente al mes de AGOSTO del año </t>
    </r>
    <r>
      <rPr>
        <b/>
        <u/>
        <sz val="14"/>
        <rFont val="Arial"/>
        <family val="2"/>
      </rPr>
      <t>2015</t>
    </r>
  </si>
  <si>
    <t>REPARACION DE IMPRESORA Y PRINTEAD</t>
  </si>
  <si>
    <t>AMERICAN BUSINES MACHINE,  SRL (ABM)</t>
  </si>
  <si>
    <t>6,107,68</t>
  </si>
  <si>
    <t>PIEZAS TECNOLOGICAS P/ACTUALIZACION DE COMPUTADORAS Y CAPACIDAD</t>
  </si>
  <si>
    <t>CENTRAPOWER SYSTEMS, SRL</t>
  </si>
  <si>
    <t>319,899.71</t>
  </si>
  <si>
    <t>ADQ DE COMBUSTIBLE PARA USO DE LA INSTITUCION</t>
  </si>
  <si>
    <t>INVERSIONES MIGS, SRL</t>
  </si>
  <si>
    <t>ADQ DE CAFÉ MOLIDO PARA USO DE LA INSTITUCION</t>
  </si>
  <si>
    <t>ADQ DE COMBUSTIBLE MES DE AGOSTO PARA USO DE LA INSTITUCION</t>
  </si>
  <si>
    <t>IMPRESIÓN DE SELLOS ESPECIALES IMP. INTERNOS</t>
  </si>
  <si>
    <t>PAPELES DEL CARIBE, S.A.</t>
  </si>
  <si>
    <t>3,250,000,00</t>
  </si>
  <si>
    <t>MANT. Y REPARACION TOYOTA LAND CRUISER 2006</t>
  </si>
  <si>
    <t>CENTRO JAQUEZ, SRL</t>
  </si>
  <si>
    <t>37,628,39</t>
  </si>
  <si>
    <t>ADQ ALMUERZOS DE JULIO 2015</t>
  </si>
  <si>
    <t>VLARES, SRL</t>
  </si>
  <si>
    <t>365,345,70</t>
  </si>
  <si>
    <t>IMPRESIÓN DE BOLETINES INFORMATIVOS</t>
  </si>
  <si>
    <t>COLORAMA SERVICIOS GRAFICOS</t>
  </si>
  <si>
    <t>8,496,00</t>
  </si>
  <si>
    <t>MANT. Y REP. KIA SORENTO</t>
  </si>
  <si>
    <t>VIAMAR, S.A.</t>
  </si>
  <si>
    <t>14,682,62</t>
  </si>
  <si>
    <t>ADQ TURBINA DE 5 TONELADAS</t>
  </si>
  <si>
    <t>27,848,00</t>
  </si>
  <si>
    <t>ADQ DE PICADERA P/12 PERSONAS</t>
  </si>
  <si>
    <t>5,551,90</t>
  </si>
  <si>
    <t>ADQ PICADERA PARA 15 PERSONAS REUN. DEL COMITÉ</t>
  </si>
  <si>
    <t>ISIS ELVIRA RIVERA E.</t>
  </si>
  <si>
    <t>7,133,10</t>
  </si>
  <si>
    <t xml:space="preserve">ADQ DE SUMINISTRO OFICINA </t>
  </si>
  <si>
    <t>F&amp;G OFFICE SOLUTION, SRL</t>
  </si>
  <si>
    <t>324,724,04</t>
  </si>
  <si>
    <t>ADQ DE DOS (2) SERVIDORES POWEREDGE R730 CON SOFTWARE</t>
  </si>
  <si>
    <t>CENTRO ESP. DE COMPUTACION CECOMSA</t>
  </si>
  <si>
    <t>1,665,938,75</t>
  </si>
  <si>
    <t>ALQUILER HELICOPTERO PARA FOTEGAL</t>
  </si>
  <si>
    <t>HELICOPTEROS DOMINICANOS, SA (HELIDOSA)</t>
  </si>
  <si>
    <t>266,680,00</t>
  </si>
  <si>
    <t>19,780,00</t>
  </si>
  <si>
    <t>7,014,616,18</t>
  </si>
  <si>
    <t>CELIA GISELE ABREU ARIAS</t>
  </si>
  <si>
    <t>FERRETERIA AMERICANA, SAS</t>
  </si>
  <si>
    <t>ANAN GOURMET Y CATERING, SRL</t>
  </si>
  <si>
    <r>
      <t xml:space="preserve">                         </t>
    </r>
    <r>
      <rPr>
        <b/>
        <sz val="14"/>
        <color theme="1"/>
        <rFont val="Calibri"/>
        <family val="2"/>
        <scheme val="minor"/>
      </rPr>
      <t xml:space="preserve">   TOTAL GENERAL:</t>
    </r>
  </si>
  <si>
    <t>ADQ. DE COMBUSTIBLE PARA USO DE LA INSTITUCION</t>
  </si>
  <si>
    <t>CENTRO CUESTA NACIONAL, SAS</t>
  </si>
  <si>
    <t>VIAMAR, SA</t>
  </si>
  <si>
    <t>GRUPO TECNICO AUTOMOTRIZ (KCP), SRL</t>
  </si>
  <si>
    <t>MANTENIMIENTO Y REPARACION A VEHICULOS DE LA INSTITUCION</t>
  </si>
  <si>
    <t>ADQ. DE NEVERITA EJECUTIVA PARA USO DE LA INSTITUCION</t>
  </si>
  <si>
    <t>CALIDGRAF, SRL</t>
  </si>
  <si>
    <t xml:space="preserve">MANTENIMIENTO Y REPARACION A VEHICULOS </t>
  </si>
  <si>
    <t xml:space="preserve">MANTENIMIENTO Y REPARACION DE VEHICULOS </t>
  </si>
  <si>
    <t xml:space="preserve">          412/2017</t>
  </si>
  <si>
    <t xml:space="preserve">          411/2017</t>
  </si>
  <si>
    <t xml:space="preserve">               3/2017</t>
  </si>
  <si>
    <t xml:space="preserve">          409/2017</t>
  </si>
  <si>
    <t xml:space="preserve">          410/2017</t>
  </si>
  <si>
    <t>MERCEDES MARIA TEJADA GARCIA</t>
  </si>
  <si>
    <t xml:space="preserve">          413/2017</t>
  </si>
  <si>
    <t xml:space="preserve">CONTRATACIONES DE LOS SERV.PROFECIONALES PARA LA NOTARIZACION </t>
  </si>
  <si>
    <t xml:space="preserve">          414/2017</t>
  </si>
  <si>
    <t xml:space="preserve">          415/2017</t>
  </si>
  <si>
    <t>MANTENIMIENTO Y REPARACION DE VEHICULOS DE LA INSTITUCION</t>
  </si>
  <si>
    <t>DPA AUTO SERVICE, SRL</t>
  </si>
  <si>
    <t xml:space="preserve">          416/2017</t>
  </si>
  <si>
    <t>TALLERES DE MECANICA VARGAS &amp; ASOCIADOS, SRL</t>
  </si>
  <si>
    <t xml:space="preserve">          417/2017</t>
  </si>
  <si>
    <t xml:space="preserve">          418/2017</t>
  </si>
  <si>
    <t>ADQ. DE CORONAS FUNEBRES PARA MORTUORIO AL LIC. DANILO ALFONSO ABREU</t>
  </si>
  <si>
    <t xml:space="preserve">          419/2017</t>
  </si>
  <si>
    <t>ADQ. DE BATERIA PARA USO DE LA INSTITUCION</t>
  </si>
  <si>
    <t>CENTRO AUTOMOTRIZ JAQUEZ, SRL</t>
  </si>
  <si>
    <t xml:space="preserve">          420/2017</t>
  </si>
  <si>
    <t>ADQ. DE NEUMATICOS PARA VEHICULO DE LA INSTITUCION</t>
  </si>
  <si>
    <t xml:space="preserve">          421/2017</t>
  </si>
  <si>
    <t xml:space="preserve">ADQ. DE UNIFORMES INSTITUCIONALES PARA EMPLEADOS </t>
  </si>
  <si>
    <t>INDUSTRIA NACIONAL DE LA AGUJA</t>
  </si>
  <si>
    <t xml:space="preserve">          422/2017</t>
  </si>
  <si>
    <t>TOMAS GOMEZ CHEC, SRL</t>
  </si>
  <si>
    <t xml:space="preserve">          423/2017</t>
  </si>
  <si>
    <t xml:space="preserve">          424/2017</t>
  </si>
  <si>
    <t xml:space="preserve">          425/2017</t>
  </si>
  <si>
    <t xml:space="preserve">IMPRESION DE ESTAMPILLAS PARA CIGARRILLOS </t>
  </si>
  <si>
    <t>EDITORA DE FORMAS, SA</t>
  </si>
  <si>
    <t xml:space="preserve">          426/2017</t>
  </si>
  <si>
    <t>ADQ. DE TICKETS DE ALMUERZO PARA EL PERSONAL DE LA INSTITUCION</t>
  </si>
  <si>
    <t xml:space="preserve">          427/2017</t>
  </si>
  <si>
    <t>ADQ. DE BLOBOS POR EL NACIMIENTO DE HIJA DE EMPLEADA DE LA INSTITUCION</t>
  </si>
  <si>
    <t xml:space="preserve">          428/2017</t>
  </si>
  <si>
    <t>MANTENIMIENTO Y REPARACION DE VEHICULOS DE LA INSTITUCION PL. EG-01813</t>
  </si>
  <si>
    <t xml:space="preserve">          429/2017</t>
  </si>
  <si>
    <t>MANTENIMIENTO Y REPARACION DE VEHICULOS PARA USO DE LA  INST. PL. EG01815</t>
  </si>
  <si>
    <t xml:space="preserve">          430/2017</t>
  </si>
  <si>
    <t xml:space="preserve">ADQ. DE PICADERAS PARA REUNION DE 15 PERSONAS </t>
  </si>
  <si>
    <t xml:space="preserve">          431/2017</t>
  </si>
  <si>
    <t>ADQ. DE CONTENEDORES INFORMATICOS PARA USO DE LA INSTITUCION</t>
  </si>
  <si>
    <t>DIGISI, SRL</t>
  </si>
  <si>
    <t xml:space="preserve">          432/2017</t>
  </si>
  <si>
    <t xml:space="preserve">          433/2017</t>
  </si>
  <si>
    <t xml:space="preserve">          434/2017</t>
  </si>
  <si>
    <t xml:space="preserve">          435/2017</t>
  </si>
  <si>
    <t xml:space="preserve">          437/2017</t>
  </si>
  <si>
    <t>MANTENIMIENTO Y REPARACION DE VEHIVULOS DE LA INSTITUCION</t>
  </si>
  <si>
    <t>GR GROUP SERVICES, SRL</t>
  </si>
  <si>
    <t xml:space="preserve">          438/2017</t>
  </si>
  <si>
    <t>REPARACION DE IMPRESORA DE LA INSTITUCION</t>
  </si>
  <si>
    <t>AMETICAN BUSINESS MACHINE, SRL (ABM)</t>
  </si>
  <si>
    <t xml:space="preserve">          439/2017</t>
  </si>
  <si>
    <t xml:space="preserve">          441/2017</t>
  </si>
  <si>
    <t xml:space="preserve">          442/2017</t>
  </si>
  <si>
    <t xml:space="preserve">          443/2017</t>
  </si>
  <si>
    <t xml:space="preserve">          444/2017</t>
  </si>
  <si>
    <t>MANTENIMIENTO Y REPARACION DE VEHICULOS DE LA INSTITUCION PL.EG01813</t>
  </si>
  <si>
    <t xml:space="preserve">          445/2017</t>
  </si>
  <si>
    <t xml:space="preserve">          446/2017</t>
  </si>
  <si>
    <t>MANTENIMIENTO Y REPARACION DE VEHICULOS DE LA INSTITUCION PL.EI00767</t>
  </si>
  <si>
    <t xml:space="preserve">          447/2017</t>
  </si>
  <si>
    <t xml:space="preserve">      14/8/2017</t>
  </si>
  <si>
    <t xml:space="preserve">          448/2017</t>
  </si>
  <si>
    <t>ADQ. DE PICADERAS POR MOTIVO DE REUNION</t>
  </si>
  <si>
    <t xml:space="preserve">          449/2017</t>
  </si>
  <si>
    <t>ADQ. DE NEUMATICO PL.EI-00767</t>
  </si>
  <si>
    <t xml:space="preserve">      15/8/2017</t>
  </si>
  <si>
    <t xml:space="preserve">          450/2017</t>
  </si>
  <si>
    <t>ADQ. TERMOSTATO PARA AIRE ACONDICIONADO PARA LA INSTITUCION</t>
  </si>
  <si>
    <t>VICTOR GARCIA AIRE ACONDICIONADO, SRL</t>
  </si>
  <si>
    <t xml:space="preserve">          451/2017</t>
  </si>
  <si>
    <t>MANTENIMIENTO Y REPARACION DE VEHICULO DE LA INSTITUCION</t>
  </si>
  <si>
    <t xml:space="preserve">          452/2017</t>
  </si>
  <si>
    <t xml:space="preserve">          453/2017</t>
  </si>
  <si>
    <t>ADQ. DE MAQUINA IMPRESORA P/CONFECCIONAR CARNETS INSTITUCIONAL</t>
  </si>
  <si>
    <t>VARA, SRL</t>
  </si>
  <si>
    <t xml:space="preserve">          454/2017</t>
  </si>
  <si>
    <t>ADQ. PICADERAS POR MOTIVO DE REUNION</t>
  </si>
  <si>
    <t xml:space="preserve">          455/2017</t>
  </si>
  <si>
    <t xml:space="preserve">ADQ. DE CORONAS FUNEBRES </t>
  </si>
  <si>
    <t xml:space="preserve">      17/8/2017</t>
  </si>
  <si>
    <t xml:space="preserve">          456/2017</t>
  </si>
  <si>
    <t>CENTRE CUESTA NACIONAL, SAS</t>
  </si>
  <si>
    <t xml:space="preserve">      21/8/2017</t>
  </si>
  <si>
    <t xml:space="preserve">          457/2017</t>
  </si>
  <si>
    <t>ELECTRICIDAD SEGUNDA ETAPA REMO. PLANTA BAJA</t>
  </si>
  <si>
    <t>ANA LUISA ALMONTE SAINT HILAIRE</t>
  </si>
  <si>
    <t xml:space="preserve">          458/2017</t>
  </si>
  <si>
    <t>CONTRACION DE SERVICIOS DE MANTENIMIENTO PARA LA INSTITUCION</t>
  </si>
  <si>
    <t>EQUIMAX, SA</t>
  </si>
  <si>
    <t xml:space="preserve">          459/2017</t>
  </si>
  <si>
    <t>ADQ, DE 125 LIBS DE AZUCAR CREMA PARA USO DE LA INSTITUCION</t>
  </si>
  <si>
    <t xml:space="preserve">          460/2017</t>
  </si>
  <si>
    <t>IMPRESION DE 300 TARJETAS DE PRESENTACION</t>
  </si>
  <si>
    <t>GRUPO ASTRO, SRL</t>
  </si>
  <si>
    <t xml:space="preserve">      22/8/2017</t>
  </si>
  <si>
    <t xml:space="preserve">          461/2017</t>
  </si>
  <si>
    <t>ADQ. DE 80 PAQUETES DE CAFÉ PARA USO DE LA INSTITUCION</t>
  </si>
  <si>
    <t>INDUSTRIA BANILEJAS, SAS</t>
  </si>
  <si>
    <t xml:space="preserve">      23/8/2017</t>
  </si>
  <si>
    <t xml:space="preserve">          462/2017</t>
  </si>
  <si>
    <t xml:space="preserve">CONDENSADOR PARA AIRE ACONDICIONADO </t>
  </si>
  <si>
    <t xml:space="preserve">          463/2017</t>
  </si>
  <si>
    <t>INSCRIPCION DE TALLER MEJORAS PRACTICAS DE RH</t>
  </si>
  <si>
    <t>PEOPLE GROUP DOMINICANA PGD, SRL</t>
  </si>
  <si>
    <t xml:space="preserve">          464/2017</t>
  </si>
  <si>
    <t xml:space="preserve">      24/8/2017</t>
  </si>
  <si>
    <t xml:space="preserve">          465/2017</t>
  </si>
  <si>
    <t>ADQ. DE AGUA POTABLE PARA CONSUMO DE LA INSTITUCION</t>
  </si>
  <si>
    <t xml:space="preserve">AGUA CRISTAL, SA </t>
  </si>
  <si>
    <t xml:space="preserve">          466/2017</t>
  </si>
  <si>
    <t xml:space="preserve">          467/2017</t>
  </si>
  <si>
    <t>ADQ. 4 TERMOS DE CAFÉ Y 3 GRECAS DE 12 TAZAS PARA USO DE LA INSTITUCION</t>
  </si>
  <si>
    <t>PLAZA LAMA, SA</t>
  </si>
  <si>
    <t xml:space="preserve">      28/8/2017</t>
  </si>
  <si>
    <t xml:space="preserve">          468/2017</t>
  </si>
  <si>
    <t>ADQ. DE 2 MESAS PLEGABLES, PISTOLA PARA MANGUERA Y MANGUERA DE USO RUDO</t>
  </si>
  <si>
    <t xml:space="preserve">          469/2017</t>
  </si>
  <si>
    <t>ADQ. DE PATCH DE OANEL DE PUERTOS PARA USO DE LA INSTITUCION</t>
  </si>
  <si>
    <t>CECOMSA, SRL</t>
  </si>
  <si>
    <t xml:space="preserve">      29/8/2017</t>
  </si>
  <si>
    <t xml:space="preserve">          470/2017</t>
  </si>
  <si>
    <t xml:space="preserve">      30/8/2017</t>
  </si>
  <si>
    <t xml:space="preserve">          471/2017</t>
  </si>
  <si>
    <t xml:space="preserve">          472/2017</t>
  </si>
  <si>
    <t xml:space="preserve">          473/2017</t>
  </si>
  <si>
    <t>CONTRATACION DE LOS SERVICIOS DE SEGURO DE VIDA P/EMPLEADOS DE LA INST</t>
  </si>
  <si>
    <t xml:space="preserve">SEGUROS SURA, SA </t>
  </si>
  <si>
    <t>Correspondiente al mes de Agosto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</si>
</sst>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D$&quot;#,##0.00_);[Red]\(&quot;RD$&quot;#,##0.00\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[$-1540A]dd\-mmm\-yy;@"/>
    <numFmt numFmtId="165" formatCode="#,##0.00;[Red]#,##0.00"/>
    <numFmt numFmtId="166" formatCode="_([$RD$-1C0A]* #,##0.00_);_([$RD$-1C0A]* \(#,##0.00\);_([$RD$-1C0A]* &quot;-&quot;??_);_(@_)"/>
  </numFmts>
  <fonts count="1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u/>
      <sz val="14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2" borderId="0" xfId="0" applyFont="1" applyFill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 wrapText="1"/>
    </xf>
    <xf numFmtId="165" fontId="8" fillId="2" borderId="11" xfId="0" applyNumberFormat="1" applyFont="1" applyFill="1" applyBorder="1" applyAlignment="1">
      <alignment horizontal="right" vertical="center" wrapText="1"/>
    </xf>
    <xf numFmtId="43" fontId="8" fillId="2" borderId="11" xfId="1" applyFont="1" applyFill="1" applyBorder="1" applyAlignment="1">
      <alignment horizontal="right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3" fontId="8" fillId="2" borderId="14" xfId="1" applyFont="1" applyFill="1" applyBorder="1" applyAlignment="1">
      <alignment horizontal="right" vertical="center" wrapText="1"/>
    </xf>
    <xf numFmtId="0" fontId="0" fillId="0" borderId="0" xfId="0" applyBorder="1"/>
    <xf numFmtId="0" fontId="8" fillId="2" borderId="15" xfId="0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0" fontId="0" fillId="0" borderId="16" xfId="0" applyBorder="1"/>
    <xf numFmtId="43" fontId="8" fillId="2" borderId="19" xfId="1" applyFont="1" applyFill="1" applyBorder="1" applyAlignment="1">
      <alignment horizontal="right" vertical="center" wrapText="1"/>
    </xf>
    <xf numFmtId="164" fontId="8" fillId="2" borderId="20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43" fontId="1" fillId="4" borderId="5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0" fillId="0" borderId="9" xfId="0" applyBorder="1"/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0" fillId="0" borderId="9" xfId="0" applyFont="1" applyBorder="1"/>
    <xf numFmtId="0" fontId="0" fillId="0" borderId="13" xfId="0" applyBorder="1"/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" fontId="0" fillId="0" borderId="22" xfId="0" applyNumberFormat="1" applyBorder="1"/>
    <xf numFmtId="0" fontId="0" fillId="0" borderId="22" xfId="0" applyBorder="1"/>
    <xf numFmtId="0" fontId="4" fillId="5" borderId="2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14" fontId="0" fillId="0" borderId="20" xfId="0" applyNumberFormat="1" applyBorder="1"/>
    <xf numFmtId="166" fontId="0" fillId="0" borderId="23" xfId="0" applyNumberFormat="1" applyBorder="1"/>
    <xf numFmtId="14" fontId="0" fillId="0" borderId="10" xfId="0" applyNumberFormat="1" applyBorder="1"/>
    <xf numFmtId="166" fontId="0" fillId="0" borderId="11" xfId="0" applyNumberFormat="1" applyBorder="1"/>
    <xf numFmtId="166" fontId="0" fillId="0" borderId="11" xfId="2" applyNumberFormat="1" applyFont="1" applyBorder="1"/>
    <xf numFmtId="44" fontId="0" fillId="0" borderId="11" xfId="0" applyNumberFormat="1" applyBorder="1"/>
    <xf numFmtId="14" fontId="0" fillId="0" borderId="10" xfId="0" applyNumberFormat="1" applyFont="1" applyBorder="1"/>
    <xf numFmtId="44" fontId="0" fillId="0" borderId="11" xfId="0" applyNumberFormat="1" applyFont="1" applyBorder="1"/>
    <xf numFmtId="14" fontId="0" fillId="0" borderId="12" xfId="0" applyNumberFormat="1" applyBorder="1"/>
    <xf numFmtId="44" fontId="0" fillId="0" borderId="14" xfId="0" applyNumberFormat="1" applyBorder="1"/>
    <xf numFmtId="0" fontId="0" fillId="5" borderId="2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24" xfId="0" applyFill="1" applyBorder="1"/>
    <xf numFmtId="0" fontId="0" fillId="5" borderId="7" xfId="0" applyFill="1" applyBorder="1"/>
    <xf numFmtId="166" fontId="14" fillId="5" borderId="25" xfId="0" applyNumberFormat="1" applyFont="1" applyFill="1" applyBorder="1" applyAlignment="1">
      <alignment horizontal="center" vertical="center" wrapText="1"/>
    </xf>
    <xf numFmtId="8" fontId="14" fillId="5" borderId="26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206827</xdr:colOff>
      <xdr:row>0</xdr:row>
      <xdr:rowOff>159206</xdr:rowOff>
    </xdr:from>
    <xdr:to>
      <xdr:col>2</xdr:col>
      <xdr:colOff>523875</xdr:colOff>
      <xdr:row>4</xdr:row>
      <xdr:rowOff>123826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427" y="159206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219075</xdr:colOff>
      <xdr:row>1</xdr:row>
      <xdr:rowOff>66675</xdr:rowOff>
    </xdr:from>
    <xdr:to>
      <xdr:col>5</xdr:col>
      <xdr:colOff>2124075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7935575" y="552450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1</xdr:col>
      <xdr:colOff>364673</xdr:colOff>
      <xdr:row>4</xdr:row>
      <xdr:rowOff>97970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990600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190500</xdr:colOff>
      <xdr:row>1</xdr:row>
      <xdr:rowOff>0</xdr:rowOff>
    </xdr:from>
    <xdr:to>
      <xdr:col>4</xdr:col>
      <xdr:colOff>1307648</xdr:colOff>
      <xdr:row>4</xdr:row>
      <xdr:rowOff>97970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67925" y="1019175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4" workbookViewId="0">
      <selection activeCell="B8" sqref="B8:F10"/>
    </sheetView>
  </sheetViews>
  <sheetFormatPr baseColWidth="10" defaultColWidth="9.140625" defaultRowHeight="15" x14ac:dyDescent="0.25"/>
  <cols>
    <col min="2" max="2" width="12" customWidth="1"/>
    <col min="3" max="3" width="13.28515625" customWidth="1"/>
    <col min="4" max="4" width="61.28515625" customWidth="1"/>
    <col min="5" max="5" width="33.5703125" customWidth="1"/>
    <col min="6" max="6" width="20" customWidth="1"/>
  </cols>
  <sheetData>
    <row r="1" spans="2:6" x14ac:dyDescent="0.25">
      <c r="B1" s="1"/>
      <c r="C1" s="1"/>
      <c r="D1" s="1"/>
      <c r="E1" s="1"/>
      <c r="F1" s="1"/>
    </row>
    <row r="2" spans="2:6" x14ac:dyDescent="0.25">
      <c r="B2" s="1"/>
      <c r="C2" s="1"/>
      <c r="D2" s="1"/>
      <c r="E2" s="1"/>
      <c r="F2" s="1"/>
    </row>
    <row r="3" spans="2:6" ht="18" x14ac:dyDescent="0.25">
      <c r="B3" s="1"/>
      <c r="C3" s="1"/>
      <c r="D3" s="2"/>
      <c r="E3" s="1"/>
      <c r="F3" s="3"/>
    </row>
    <row r="4" spans="2:6" x14ac:dyDescent="0.25">
      <c r="B4" s="4"/>
      <c r="C4" s="4"/>
      <c r="D4" s="4"/>
      <c r="E4" s="4"/>
      <c r="F4" s="4"/>
    </row>
    <row r="5" spans="2:6" ht="18" x14ac:dyDescent="0.25">
      <c r="B5" s="45" t="s">
        <v>0</v>
      </c>
      <c r="C5" s="45"/>
      <c r="D5" s="45"/>
      <c r="E5" s="45"/>
      <c r="F5" s="45"/>
    </row>
    <row r="6" spans="2:6" ht="18" x14ac:dyDescent="0.25">
      <c r="B6" s="5"/>
      <c r="C6" s="5"/>
      <c r="D6" s="5"/>
      <c r="E6" s="5"/>
      <c r="F6" s="5"/>
    </row>
    <row r="7" spans="2:6" ht="72" customHeight="1" thickBot="1" x14ac:dyDescent="0.3">
      <c r="B7" s="1"/>
      <c r="C7" s="13"/>
      <c r="D7" s="5" t="s">
        <v>14</v>
      </c>
      <c r="E7" s="6"/>
      <c r="F7" s="1"/>
    </row>
    <row r="8" spans="2:6" ht="15.75" x14ac:dyDescent="0.25">
      <c r="B8" s="46" t="s">
        <v>1</v>
      </c>
      <c r="C8" s="46" t="s">
        <v>2</v>
      </c>
      <c r="D8" s="15"/>
      <c r="E8" s="15"/>
      <c r="F8" s="16"/>
    </row>
    <row r="9" spans="2:6" ht="15.75" x14ac:dyDescent="0.25">
      <c r="B9" s="47"/>
      <c r="C9" s="47"/>
      <c r="D9" s="17" t="s">
        <v>3</v>
      </c>
      <c r="E9" s="17" t="s">
        <v>4</v>
      </c>
      <c r="F9" s="18" t="s">
        <v>5</v>
      </c>
    </row>
    <row r="10" spans="2:6" ht="47.25" customHeight="1" thickBot="1" x14ac:dyDescent="0.3">
      <c r="B10" s="48"/>
      <c r="C10" s="48"/>
      <c r="D10" s="34"/>
      <c r="E10" s="34"/>
      <c r="F10" s="35"/>
    </row>
    <row r="11" spans="2:6" x14ac:dyDescent="0.25">
      <c r="B11" s="31">
        <v>42220</v>
      </c>
      <c r="C11" s="32">
        <v>278</v>
      </c>
      <c r="D11" s="32" t="s">
        <v>9</v>
      </c>
      <c r="E11" s="32" t="s">
        <v>10</v>
      </c>
      <c r="F11" s="33" t="s">
        <v>56</v>
      </c>
    </row>
    <row r="12" spans="2:6" x14ac:dyDescent="0.25">
      <c r="B12" s="19">
        <v>42220</v>
      </c>
      <c r="C12" s="14">
        <v>279</v>
      </c>
      <c r="D12" s="14" t="s">
        <v>15</v>
      </c>
      <c r="E12" s="14" t="s">
        <v>16</v>
      </c>
      <c r="F12" s="20" t="s">
        <v>17</v>
      </c>
    </row>
    <row r="13" spans="2:6" x14ac:dyDescent="0.25">
      <c r="B13" s="19">
        <v>42220</v>
      </c>
      <c r="C13" s="14">
        <v>280</v>
      </c>
      <c r="D13" s="14" t="s">
        <v>18</v>
      </c>
      <c r="E13" s="14" t="s">
        <v>19</v>
      </c>
      <c r="F13" s="20" t="s">
        <v>20</v>
      </c>
    </row>
    <row r="14" spans="2:6" x14ac:dyDescent="0.25">
      <c r="B14" s="19">
        <v>42221</v>
      </c>
      <c r="C14" s="14">
        <v>281</v>
      </c>
      <c r="D14" s="14" t="s">
        <v>21</v>
      </c>
      <c r="E14" s="14" t="s">
        <v>22</v>
      </c>
      <c r="F14" s="20" t="s">
        <v>13</v>
      </c>
    </row>
    <row r="15" spans="2:6" x14ac:dyDescent="0.25">
      <c r="B15" s="19">
        <v>42227</v>
      </c>
      <c r="C15" s="14">
        <v>282</v>
      </c>
      <c r="D15" s="14" t="s">
        <v>23</v>
      </c>
      <c r="E15" s="14" t="s">
        <v>8</v>
      </c>
      <c r="F15" s="21" t="s">
        <v>11</v>
      </c>
    </row>
    <row r="16" spans="2:6" x14ac:dyDescent="0.25">
      <c r="B16" s="19">
        <v>42227</v>
      </c>
      <c r="C16" s="14">
        <v>283</v>
      </c>
      <c r="D16" s="14" t="s">
        <v>24</v>
      </c>
      <c r="E16" s="14" t="s">
        <v>7</v>
      </c>
      <c r="F16" s="21" t="s">
        <v>13</v>
      </c>
    </row>
    <row r="17" spans="1:7" x14ac:dyDescent="0.25">
      <c r="B17" s="19">
        <v>42229</v>
      </c>
      <c r="C17" s="14">
        <v>284</v>
      </c>
      <c r="D17" s="14" t="s">
        <v>25</v>
      </c>
      <c r="E17" s="14" t="s">
        <v>26</v>
      </c>
      <c r="F17" s="21" t="s">
        <v>27</v>
      </c>
    </row>
    <row r="18" spans="1:7" x14ac:dyDescent="0.25">
      <c r="B18" s="19">
        <v>42230</v>
      </c>
      <c r="C18" s="14">
        <v>285</v>
      </c>
      <c r="D18" s="14" t="s">
        <v>28</v>
      </c>
      <c r="E18" s="14" t="s">
        <v>29</v>
      </c>
      <c r="F18" s="21" t="s">
        <v>30</v>
      </c>
    </row>
    <row r="19" spans="1:7" x14ac:dyDescent="0.25">
      <c r="B19" s="19">
        <v>42230</v>
      </c>
      <c r="C19" s="14">
        <v>286</v>
      </c>
      <c r="D19" s="14" t="s">
        <v>31</v>
      </c>
      <c r="E19" s="14" t="s">
        <v>32</v>
      </c>
      <c r="F19" s="21" t="s">
        <v>33</v>
      </c>
    </row>
    <row r="20" spans="1:7" x14ac:dyDescent="0.25">
      <c r="B20" s="19">
        <v>42233</v>
      </c>
      <c r="C20" s="14">
        <v>287</v>
      </c>
      <c r="D20" s="14" t="s">
        <v>34</v>
      </c>
      <c r="E20" s="14" t="s">
        <v>35</v>
      </c>
      <c r="F20" s="21" t="s">
        <v>36</v>
      </c>
    </row>
    <row r="21" spans="1:7" x14ac:dyDescent="0.25">
      <c r="B21" s="19">
        <v>42233</v>
      </c>
      <c r="C21" s="14">
        <v>288</v>
      </c>
      <c r="D21" s="14" t="s">
        <v>37</v>
      </c>
      <c r="E21" s="14" t="s">
        <v>38</v>
      </c>
      <c r="F21" s="21" t="s">
        <v>39</v>
      </c>
    </row>
    <row r="22" spans="1:7" x14ac:dyDescent="0.25">
      <c r="B22" s="19">
        <v>42234</v>
      </c>
      <c r="C22" s="14">
        <v>290</v>
      </c>
      <c r="D22" s="14" t="s">
        <v>40</v>
      </c>
      <c r="E22" s="14" t="s">
        <v>12</v>
      </c>
      <c r="F22" s="21" t="s">
        <v>41</v>
      </c>
    </row>
    <row r="23" spans="1:7" x14ac:dyDescent="0.25">
      <c r="B23" s="19">
        <v>42236</v>
      </c>
      <c r="C23" s="14">
        <v>291</v>
      </c>
      <c r="D23" s="14" t="s">
        <v>42</v>
      </c>
      <c r="E23" s="14" t="s">
        <v>45</v>
      </c>
      <c r="F23" s="21" t="s">
        <v>43</v>
      </c>
    </row>
    <row r="24" spans="1:7" x14ac:dyDescent="0.25">
      <c r="B24" s="19">
        <v>42236</v>
      </c>
      <c r="C24" s="14">
        <v>292</v>
      </c>
      <c r="D24" s="14" t="s">
        <v>44</v>
      </c>
      <c r="E24" s="14" t="s">
        <v>45</v>
      </c>
      <c r="F24" s="21" t="s">
        <v>46</v>
      </c>
    </row>
    <row r="25" spans="1:7" x14ac:dyDescent="0.25">
      <c r="B25" s="19">
        <v>42241</v>
      </c>
      <c r="C25" s="14">
        <v>294</v>
      </c>
      <c r="D25" s="14" t="s">
        <v>47</v>
      </c>
      <c r="E25" s="14" t="s">
        <v>48</v>
      </c>
      <c r="F25" s="21" t="s">
        <v>49</v>
      </c>
    </row>
    <row r="26" spans="1:7" x14ac:dyDescent="0.25">
      <c r="B26" s="19">
        <v>42243</v>
      </c>
      <c r="C26" s="14">
        <v>295</v>
      </c>
      <c r="D26" s="14" t="s">
        <v>50</v>
      </c>
      <c r="E26" s="14" t="s">
        <v>51</v>
      </c>
      <c r="F26" s="21" t="s">
        <v>52</v>
      </c>
    </row>
    <row r="27" spans="1:7" ht="22.5" x14ac:dyDescent="0.25">
      <c r="B27" s="19">
        <v>42247</v>
      </c>
      <c r="C27" s="14">
        <v>296</v>
      </c>
      <c r="D27" s="14" t="s">
        <v>53</v>
      </c>
      <c r="E27" s="14" t="s">
        <v>54</v>
      </c>
      <c r="F27" s="21" t="s">
        <v>55</v>
      </c>
    </row>
    <row r="28" spans="1:7" x14ac:dyDescent="0.25">
      <c r="B28" s="19"/>
      <c r="C28" s="14"/>
      <c r="D28" s="14"/>
      <c r="E28" s="14"/>
      <c r="F28" s="21"/>
    </row>
    <row r="29" spans="1:7" x14ac:dyDescent="0.25">
      <c r="B29" s="22"/>
      <c r="C29" s="23"/>
      <c r="D29" s="23"/>
      <c r="E29" s="23"/>
      <c r="F29" s="24"/>
    </row>
    <row r="30" spans="1:7" x14ac:dyDescent="0.25">
      <c r="B30" s="19"/>
      <c r="C30" s="14"/>
      <c r="D30" s="14"/>
      <c r="E30" s="14"/>
      <c r="F30" s="21"/>
      <c r="G30" s="25"/>
    </row>
    <row r="31" spans="1:7" x14ac:dyDescent="0.25">
      <c r="A31" s="29"/>
      <c r="B31" s="27"/>
      <c r="C31" s="14"/>
      <c r="D31" s="14"/>
      <c r="E31" s="14"/>
      <c r="F31" s="21"/>
      <c r="G31" s="25"/>
    </row>
    <row r="32" spans="1:7" x14ac:dyDescent="0.25">
      <c r="A32" s="29"/>
      <c r="B32" s="27"/>
      <c r="C32" s="14"/>
      <c r="D32" s="14"/>
      <c r="E32" s="14"/>
      <c r="F32" s="21"/>
      <c r="G32" s="25"/>
    </row>
    <row r="33" spans="1:7" x14ac:dyDescent="0.25">
      <c r="A33" s="29"/>
      <c r="B33" s="27"/>
      <c r="C33" s="14"/>
      <c r="D33" s="14"/>
      <c r="E33" s="14"/>
      <c r="F33" s="21"/>
      <c r="G33" s="25"/>
    </row>
    <row r="34" spans="1:7" x14ac:dyDescent="0.25">
      <c r="A34" s="29"/>
      <c r="B34" s="27"/>
      <c r="C34" s="14"/>
      <c r="D34" s="14"/>
      <c r="E34" s="14"/>
      <c r="F34" s="21"/>
      <c r="G34" s="25"/>
    </row>
    <row r="35" spans="1:7" x14ac:dyDescent="0.25">
      <c r="A35" s="29"/>
      <c r="B35" s="27"/>
      <c r="C35" s="14"/>
      <c r="D35" s="14"/>
      <c r="E35" s="14"/>
      <c r="F35" s="21"/>
      <c r="G35" s="25"/>
    </row>
    <row r="36" spans="1:7" x14ac:dyDescent="0.25">
      <c r="A36" s="29"/>
      <c r="B36" s="27"/>
      <c r="C36" s="14"/>
      <c r="D36" s="14"/>
      <c r="E36" s="14"/>
      <c r="F36" s="21"/>
      <c r="G36" s="25"/>
    </row>
    <row r="37" spans="1:7" x14ac:dyDescent="0.25">
      <c r="A37" s="29"/>
      <c r="B37" s="27"/>
      <c r="C37" s="14"/>
      <c r="D37" s="14"/>
      <c r="E37" s="14"/>
      <c r="F37" s="21"/>
      <c r="G37" s="25"/>
    </row>
    <row r="38" spans="1:7" x14ac:dyDescent="0.25">
      <c r="A38" s="29"/>
      <c r="B38" s="27"/>
      <c r="C38" s="14"/>
      <c r="D38" s="14"/>
      <c r="E38" s="14"/>
      <c r="F38" s="21"/>
      <c r="G38" s="25"/>
    </row>
    <row r="39" spans="1:7" x14ac:dyDescent="0.25">
      <c r="A39" s="29"/>
      <c r="B39" s="27"/>
      <c r="C39" s="14"/>
      <c r="D39" s="14"/>
      <c r="E39" s="14"/>
      <c r="F39" s="21"/>
      <c r="G39" s="25"/>
    </row>
    <row r="40" spans="1:7" x14ac:dyDescent="0.25">
      <c r="A40" s="29"/>
      <c r="B40" s="27"/>
      <c r="C40" s="14"/>
      <c r="D40" s="14"/>
      <c r="E40" s="14"/>
      <c r="F40" s="21"/>
      <c r="G40" s="25"/>
    </row>
    <row r="41" spans="1:7" x14ac:dyDescent="0.25">
      <c r="A41" s="29"/>
      <c r="B41" s="27"/>
      <c r="C41" s="14"/>
      <c r="D41" s="14"/>
      <c r="E41" s="14"/>
      <c r="F41" s="21"/>
      <c r="G41" s="25"/>
    </row>
    <row r="42" spans="1:7" x14ac:dyDescent="0.25">
      <c r="A42" s="29"/>
      <c r="B42" s="27"/>
      <c r="C42" s="14"/>
      <c r="D42" s="14"/>
      <c r="E42" s="14"/>
      <c r="F42" s="21"/>
      <c r="G42" s="25"/>
    </row>
    <row r="43" spans="1:7" x14ac:dyDescent="0.25">
      <c r="A43" s="29"/>
      <c r="B43" s="27"/>
      <c r="C43" s="14"/>
      <c r="D43" s="14"/>
      <c r="E43" s="14"/>
      <c r="F43" s="21"/>
      <c r="G43" s="25"/>
    </row>
    <row r="44" spans="1:7" x14ac:dyDescent="0.25">
      <c r="A44" s="29"/>
      <c r="B44" s="27"/>
      <c r="C44" s="14"/>
      <c r="D44" s="14"/>
      <c r="E44" s="14"/>
      <c r="F44" s="21"/>
      <c r="G44" s="25"/>
    </row>
    <row r="45" spans="1:7" x14ac:dyDescent="0.25">
      <c r="A45" s="29"/>
      <c r="B45" s="27"/>
      <c r="C45" s="14"/>
      <c r="D45" s="14"/>
      <c r="E45" s="14"/>
      <c r="F45" s="21"/>
      <c r="G45" s="25"/>
    </row>
    <row r="46" spans="1:7" x14ac:dyDescent="0.25">
      <c r="A46" s="29"/>
      <c r="B46" s="27"/>
      <c r="C46" s="14"/>
      <c r="D46" s="14"/>
      <c r="E46" s="14"/>
      <c r="F46" s="21"/>
      <c r="G46" s="25"/>
    </row>
    <row r="47" spans="1:7" x14ac:dyDescent="0.25">
      <c r="A47" s="29"/>
      <c r="B47" s="27"/>
      <c r="C47" s="14"/>
      <c r="D47" s="14"/>
      <c r="E47" s="14"/>
      <c r="F47" s="21"/>
      <c r="G47" s="25"/>
    </row>
    <row r="48" spans="1:7" x14ac:dyDescent="0.25">
      <c r="A48" s="29"/>
      <c r="B48" s="27"/>
      <c r="C48" s="14"/>
      <c r="D48" s="14"/>
      <c r="E48" s="14"/>
      <c r="F48" s="21"/>
      <c r="G48" s="25"/>
    </row>
    <row r="49" spans="1:7" ht="15.75" thickBot="1" x14ac:dyDescent="0.3">
      <c r="A49" s="29"/>
      <c r="B49" s="28"/>
      <c r="C49" s="26"/>
      <c r="D49" s="26"/>
      <c r="E49" s="26"/>
      <c r="F49" s="30"/>
      <c r="G49" s="25"/>
    </row>
    <row r="50" spans="1:7" ht="33" x14ac:dyDescent="0.25">
      <c r="B50" s="7"/>
      <c r="C50" s="8" t="s">
        <v>6</v>
      </c>
      <c r="D50" s="8"/>
      <c r="E50" s="8"/>
      <c r="F50" s="36" t="s">
        <v>57</v>
      </c>
    </row>
    <row r="51" spans="1:7" ht="17.25" thickBot="1" x14ac:dyDescent="0.3">
      <c r="B51" s="9"/>
      <c r="C51" s="10"/>
      <c r="D51" s="10"/>
      <c r="E51" s="10"/>
      <c r="F51" s="11"/>
    </row>
    <row r="52" spans="1:7" x14ac:dyDescent="0.25">
      <c r="F52" s="12"/>
    </row>
    <row r="53" spans="1:7" x14ac:dyDescent="0.25">
      <c r="F53" s="12"/>
    </row>
  </sheetData>
  <mergeCells count="3">
    <mergeCell ref="B5:F5"/>
    <mergeCell ref="B8:B10"/>
    <mergeCell ref="C8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5"/>
  <sheetViews>
    <sheetView tabSelected="1" workbookViewId="0">
      <selection activeCell="D77" sqref="D77"/>
    </sheetView>
  </sheetViews>
  <sheetFormatPr baseColWidth="10" defaultColWidth="9.140625" defaultRowHeight="15" x14ac:dyDescent="0.25"/>
  <cols>
    <col min="1" max="1" width="12.140625" customWidth="1"/>
    <col min="2" max="2" width="13" customWidth="1"/>
    <col min="3" max="3" width="74.7109375" customWidth="1"/>
    <col min="4" max="4" width="48.28515625" customWidth="1"/>
    <col min="5" max="5" width="20.5703125" customWidth="1"/>
  </cols>
  <sheetData>
    <row r="3" spans="1:8" ht="22.5" customHeight="1" x14ac:dyDescent="0.35">
      <c r="B3" s="51" t="s">
        <v>0</v>
      </c>
      <c r="C3" s="51"/>
      <c r="D3" s="51"/>
    </row>
    <row r="4" spans="1:8" ht="15" customHeight="1" x14ac:dyDescent="0.3">
      <c r="B4" s="52" t="s">
        <v>203</v>
      </c>
      <c r="C4" s="52"/>
      <c r="D4" s="52"/>
      <c r="E4" s="37"/>
      <c r="F4" s="37"/>
      <c r="G4" s="37"/>
      <c r="H4" s="37"/>
    </row>
    <row r="6" spans="1:8" ht="15.75" thickBot="1" x14ac:dyDescent="0.3"/>
    <row r="7" spans="1:8" ht="15.75" x14ac:dyDescent="0.25">
      <c r="A7" s="49" t="s">
        <v>1</v>
      </c>
      <c r="B7" s="49" t="s">
        <v>2</v>
      </c>
      <c r="C7" s="39"/>
      <c r="D7" s="39"/>
      <c r="E7" s="40"/>
    </row>
    <row r="8" spans="1:8" ht="15.75" x14ac:dyDescent="0.25">
      <c r="A8" s="50"/>
      <c r="B8" s="50"/>
      <c r="C8" s="41" t="s">
        <v>3</v>
      </c>
      <c r="D8" s="41" t="s">
        <v>4</v>
      </c>
      <c r="E8" s="42" t="s">
        <v>5</v>
      </c>
    </row>
    <row r="9" spans="1:8" ht="16.5" thickBot="1" x14ac:dyDescent="0.3">
      <c r="A9" s="55"/>
      <c r="B9" s="55"/>
      <c r="C9" s="56"/>
      <c r="D9" s="56"/>
      <c r="E9" s="57"/>
    </row>
    <row r="10" spans="1:8" x14ac:dyDescent="0.25">
      <c r="A10" s="58">
        <v>42743</v>
      </c>
      <c r="B10" s="53" t="s">
        <v>73</v>
      </c>
      <c r="C10" s="54" t="s">
        <v>69</v>
      </c>
      <c r="D10" s="54" t="s">
        <v>65</v>
      </c>
      <c r="E10" s="59">
        <v>4940.1099999999997</v>
      </c>
    </row>
    <row r="11" spans="1:8" x14ac:dyDescent="0.25">
      <c r="A11" s="60">
        <v>42743</v>
      </c>
      <c r="B11" s="38" t="s">
        <v>74</v>
      </c>
      <c r="C11" s="38" t="s">
        <v>62</v>
      </c>
      <c r="D11" s="38" t="s">
        <v>22</v>
      </c>
      <c r="E11" s="61">
        <v>340000</v>
      </c>
    </row>
    <row r="12" spans="1:8" x14ac:dyDescent="0.25">
      <c r="A12" s="60">
        <v>42743</v>
      </c>
      <c r="B12" s="38" t="s">
        <v>75</v>
      </c>
      <c r="C12" s="38" t="s">
        <v>70</v>
      </c>
      <c r="D12" s="38" t="s">
        <v>65</v>
      </c>
      <c r="E12" s="61">
        <v>9253.8799999999992</v>
      </c>
    </row>
    <row r="13" spans="1:8" x14ac:dyDescent="0.25">
      <c r="A13" s="60">
        <v>42743</v>
      </c>
      <c r="B13" s="38" t="s">
        <v>72</v>
      </c>
      <c r="C13" s="38" t="s">
        <v>66</v>
      </c>
      <c r="D13" s="38" t="s">
        <v>65</v>
      </c>
      <c r="E13" s="61">
        <v>5512.28</v>
      </c>
    </row>
    <row r="14" spans="1:8" x14ac:dyDescent="0.25">
      <c r="A14" s="60">
        <v>42802</v>
      </c>
      <c r="B14" s="38" t="s">
        <v>71</v>
      </c>
      <c r="C14" s="38" t="s">
        <v>78</v>
      </c>
      <c r="D14" s="38" t="s">
        <v>76</v>
      </c>
      <c r="E14" s="62">
        <v>5000.01</v>
      </c>
    </row>
    <row r="15" spans="1:8" x14ac:dyDescent="0.25">
      <c r="A15" s="60">
        <v>42802</v>
      </c>
      <c r="B15" s="38" t="s">
        <v>77</v>
      </c>
      <c r="C15" s="38" t="s">
        <v>78</v>
      </c>
      <c r="D15" s="38" t="s">
        <v>76</v>
      </c>
      <c r="E15" s="61">
        <v>10000</v>
      </c>
    </row>
    <row r="16" spans="1:8" x14ac:dyDescent="0.25">
      <c r="A16" s="60">
        <v>42802</v>
      </c>
      <c r="B16" s="38" t="s">
        <v>79</v>
      </c>
      <c r="C16" s="38" t="s">
        <v>78</v>
      </c>
      <c r="D16" s="38" t="s">
        <v>76</v>
      </c>
      <c r="E16" s="63">
        <v>5000</v>
      </c>
    </row>
    <row r="17" spans="1:5" x14ac:dyDescent="0.25">
      <c r="A17" s="60">
        <v>42802</v>
      </c>
      <c r="B17" s="38" t="s">
        <v>80</v>
      </c>
      <c r="C17" s="38" t="s">
        <v>81</v>
      </c>
      <c r="D17" s="38" t="s">
        <v>82</v>
      </c>
      <c r="E17" s="63">
        <v>16225</v>
      </c>
    </row>
    <row r="18" spans="1:5" x14ac:dyDescent="0.25">
      <c r="A18" s="60">
        <v>42833</v>
      </c>
      <c r="B18" s="38" t="s">
        <v>83</v>
      </c>
      <c r="C18" s="38" t="s">
        <v>81</v>
      </c>
      <c r="D18" s="38" t="s">
        <v>84</v>
      </c>
      <c r="E18" s="63">
        <v>17773.16</v>
      </c>
    </row>
    <row r="19" spans="1:5" x14ac:dyDescent="0.25">
      <c r="A19" s="60">
        <v>42833</v>
      </c>
      <c r="B19" s="38" t="s">
        <v>85</v>
      </c>
      <c r="C19" s="38" t="s">
        <v>81</v>
      </c>
      <c r="D19" s="38" t="s">
        <v>84</v>
      </c>
      <c r="E19" s="63">
        <v>10856</v>
      </c>
    </row>
    <row r="20" spans="1:5" x14ac:dyDescent="0.25">
      <c r="A20" s="60">
        <v>42833</v>
      </c>
      <c r="B20" s="38" t="s">
        <v>86</v>
      </c>
      <c r="C20" s="38" t="s">
        <v>87</v>
      </c>
      <c r="D20" s="38" t="s">
        <v>58</v>
      </c>
      <c r="E20" s="63">
        <v>9440</v>
      </c>
    </row>
    <row r="21" spans="1:5" x14ac:dyDescent="0.25">
      <c r="A21" s="60">
        <v>42833</v>
      </c>
      <c r="B21" s="38" t="s">
        <v>88</v>
      </c>
      <c r="C21" s="38" t="s">
        <v>89</v>
      </c>
      <c r="D21" s="38" t="s">
        <v>90</v>
      </c>
      <c r="E21" s="63">
        <v>6500.03</v>
      </c>
    </row>
    <row r="22" spans="1:5" x14ac:dyDescent="0.25">
      <c r="A22" s="60">
        <v>42833</v>
      </c>
      <c r="B22" s="38" t="s">
        <v>91</v>
      </c>
      <c r="C22" s="38" t="s">
        <v>92</v>
      </c>
      <c r="D22" s="38" t="s">
        <v>90</v>
      </c>
      <c r="E22" s="63">
        <v>15609.47</v>
      </c>
    </row>
    <row r="23" spans="1:5" x14ac:dyDescent="0.25">
      <c r="A23" s="60">
        <v>42924</v>
      </c>
      <c r="B23" s="38" t="s">
        <v>93</v>
      </c>
      <c r="C23" s="38" t="s">
        <v>94</v>
      </c>
      <c r="D23" s="38" t="s">
        <v>95</v>
      </c>
      <c r="E23" s="63">
        <v>1799677</v>
      </c>
    </row>
    <row r="24" spans="1:5" x14ac:dyDescent="0.25">
      <c r="A24" s="60">
        <v>42924</v>
      </c>
      <c r="B24" s="38" t="s">
        <v>96</v>
      </c>
      <c r="C24" s="38" t="s">
        <v>81</v>
      </c>
      <c r="D24" s="38" t="s">
        <v>97</v>
      </c>
      <c r="E24" s="63">
        <v>7800</v>
      </c>
    </row>
    <row r="25" spans="1:5" x14ac:dyDescent="0.25">
      <c r="A25" s="60">
        <v>42924</v>
      </c>
      <c r="B25" s="38" t="s">
        <v>98</v>
      </c>
      <c r="C25" s="38" t="s">
        <v>81</v>
      </c>
      <c r="D25" s="38" t="s">
        <v>97</v>
      </c>
      <c r="E25" s="63">
        <v>7800</v>
      </c>
    </row>
    <row r="26" spans="1:5" x14ac:dyDescent="0.25">
      <c r="A26" s="60">
        <v>42924</v>
      </c>
      <c r="B26" s="38" t="s">
        <v>99</v>
      </c>
      <c r="C26" s="38" t="s">
        <v>81</v>
      </c>
      <c r="D26" s="38" t="s">
        <v>97</v>
      </c>
      <c r="E26" s="63">
        <v>7800</v>
      </c>
    </row>
    <row r="27" spans="1:5" x14ac:dyDescent="0.25">
      <c r="A27" s="60">
        <v>42924</v>
      </c>
      <c r="B27" s="38" t="s">
        <v>100</v>
      </c>
      <c r="C27" s="38" t="s">
        <v>101</v>
      </c>
      <c r="D27" s="38" t="s">
        <v>102</v>
      </c>
      <c r="E27" s="63">
        <v>3299700</v>
      </c>
    </row>
    <row r="28" spans="1:5" x14ac:dyDescent="0.25">
      <c r="A28" s="60">
        <v>42955</v>
      </c>
      <c r="B28" s="38" t="s">
        <v>103</v>
      </c>
      <c r="C28" s="38" t="s">
        <v>104</v>
      </c>
      <c r="D28" s="38" t="s">
        <v>68</v>
      </c>
      <c r="E28" s="63">
        <v>9204</v>
      </c>
    </row>
    <row r="29" spans="1:5" x14ac:dyDescent="0.25">
      <c r="A29" s="60">
        <v>42955</v>
      </c>
      <c r="B29" s="38" t="s">
        <v>105</v>
      </c>
      <c r="C29" s="38" t="s">
        <v>106</v>
      </c>
      <c r="D29" s="38" t="s">
        <v>58</v>
      </c>
      <c r="E29" s="63">
        <v>6490</v>
      </c>
    </row>
    <row r="30" spans="1:5" x14ac:dyDescent="0.25">
      <c r="A30" s="60">
        <v>42955</v>
      </c>
      <c r="B30" s="38" t="s">
        <v>107</v>
      </c>
      <c r="C30" s="38" t="s">
        <v>108</v>
      </c>
      <c r="D30" s="38" t="s">
        <v>64</v>
      </c>
      <c r="E30" s="63">
        <v>7006.71</v>
      </c>
    </row>
    <row r="31" spans="1:5" x14ac:dyDescent="0.25">
      <c r="A31" s="60">
        <v>42955</v>
      </c>
      <c r="B31" s="38" t="s">
        <v>109</v>
      </c>
      <c r="C31" s="38" t="s">
        <v>110</v>
      </c>
      <c r="D31" s="38" t="s">
        <v>64</v>
      </c>
      <c r="E31" s="63">
        <v>2680.46</v>
      </c>
    </row>
    <row r="32" spans="1:5" x14ac:dyDescent="0.25">
      <c r="A32" s="60">
        <v>42955</v>
      </c>
      <c r="B32" s="38" t="s">
        <v>111</v>
      </c>
      <c r="C32" s="38" t="s">
        <v>112</v>
      </c>
      <c r="D32" s="38" t="s">
        <v>60</v>
      </c>
      <c r="E32" s="63">
        <v>10915</v>
      </c>
    </row>
    <row r="33" spans="1:6" x14ac:dyDescent="0.25">
      <c r="A33" s="60">
        <v>42986</v>
      </c>
      <c r="B33" s="38" t="s">
        <v>113</v>
      </c>
      <c r="C33" s="38" t="s">
        <v>114</v>
      </c>
      <c r="D33" s="38" t="s">
        <v>115</v>
      </c>
      <c r="E33" s="63">
        <v>90516.94</v>
      </c>
    </row>
    <row r="34" spans="1:6" x14ac:dyDescent="0.25">
      <c r="A34" s="60">
        <v>43016</v>
      </c>
      <c r="B34" s="38" t="s">
        <v>116</v>
      </c>
      <c r="C34" s="38" t="s">
        <v>70</v>
      </c>
      <c r="D34" s="38" t="s">
        <v>64</v>
      </c>
      <c r="E34" s="63">
        <v>4131.3999999999996</v>
      </c>
    </row>
    <row r="35" spans="1:6" x14ac:dyDescent="0.25">
      <c r="A35" s="60">
        <v>43016</v>
      </c>
      <c r="B35" s="38" t="s">
        <v>117</v>
      </c>
      <c r="C35" s="38" t="s">
        <v>81</v>
      </c>
      <c r="D35" s="38" t="s">
        <v>64</v>
      </c>
      <c r="E35" s="63">
        <v>8307.5400000000009</v>
      </c>
    </row>
    <row r="36" spans="1:6" x14ac:dyDescent="0.25">
      <c r="A36" s="60">
        <v>43016</v>
      </c>
      <c r="B36" s="38" t="s">
        <v>118</v>
      </c>
      <c r="C36" s="38" t="s">
        <v>81</v>
      </c>
      <c r="D36" s="38" t="s">
        <v>64</v>
      </c>
      <c r="E36" s="63">
        <v>4539.78</v>
      </c>
    </row>
    <row r="37" spans="1:6" x14ac:dyDescent="0.25">
      <c r="A37" s="60">
        <v>43016</v>
      </c>
      <c r="B37" s="38" t="s">
        <v>119</v>
      </c>
      <c r="C37" s="38" t="s">
        <v>81</v>
      </c>
      <c r="D37" s="38" t="s">
        <v>64</v>
      </c>
      <c r="E37" s="63">
        <v>6820.44</v>
      </c>
    </row>
    <row r="38" spans="1:6" x14ac:dyDescent="0.25">
      <c r="A38" s="60">
        <v>43016</v>
      </c>
      <c r="B38" s="38" t="s">
        <v>120</v>
      </c>
      <c r="C38" s="38" t="s">
        <v>121</v>
      </c>
      <c r="D38" s="38" t="s">
        <v>122</v>
      </c>
      <c r="E38" s="63">
        <v>4956</v>
      </c>
    </row>
    <row r="39" spans="1:6" x14ac:dyDescent="0.25">
      <c r="A39" s="60">
        <v>43016</v>
      </c>
      <c r="B39" s="38" t="s">
        <v>123</v>
      </c>
      <c r="C39" s="38" t="s">
        <v>124</v>
      </c>
      <c r="D39" s="38" t="s">
        <v>125</v>
      </c>
      <c r="E39" s="63">
        <v>8933.7800000000007</v>
      </c>
    </row>
    <row r="40" spans="1:6" x14ac:dyDescent="0.25">
      <c r="A40" s="60">
        <v>43016</v>
      </c>
      <c r="B40" s="38" t="s">
        <v>126</v>
      </c>
      <c r="C40" s="38" t="s">
        <v>124</v>
      </c>
      <c r="D40" s="38" t="s">
        <v>125</v>
      </c>
      <c r="E40" s="63">
        <v>8933.7800000000007</v>
      </c>
    </row>
    <row r="41" spans="1:6" x14ac:dyDescent="0.25">
      <c r="A41" s="64">
        <v>43016</v>
      </c>
      <c r="B41" s="43" t="s">
        <v>127</v>
      </c>
      <c r="C41" s="43" t="s">
        <v>131</v>
      </c>
      <c r="D41" s="43" t="s">
        <v>122</v>
      </c>
      <c r="E41" s="65">
        <v>13452</v>
      </c>
      <c r="F41" s="25"/>
    </row>
    <row r="42" spans="1:6" x14ac:dyDescent="0.25">
      <c r="A42" s="60">
        <v>43047</v>
      </c>
      <c r="B42" s="38" t="s">
        <v>128</v>
      </c>
      <c r="C42" s="38" t="s">
        <v>70</v>
      </c>
      <c r="D42" s="38" t="s">
        <v>84</v>
      </c>
      <c r="E42" s="65">
        <v>50627.9</v>
      </c>
      <c r="F42" s="25"/>
    </row>
    <row r="43" spans="1:6" x14ac:dyDescent="0.25">
      <c r="A43" s="60">
        <v>43047</v>
      </c>
      <c r="B43" s="38" t="s">
        <v>129</v>
      </c>
      <c r="C43" s="38" t="s">
        <v>81</v>
      </c>
      <c r="D43" s="38" t="s">
        <v>84</v>
      </c>
      <c r="E43" s="63">
        <v>10266</v>
      </c>
      <c r="F43" s="25"/>
    </row>
    <row r="44" spans="1:6" x14ac:dyDescent="0.25">
      <c r="A44" s="60">
        <v>43047</v>
      </c>
      <c r="B44" s="38" t="s">
        <v>130</v>
      </c>
      <c r="C44" s="38" t="s">
        <v>81</v>
      </c>
      <c r="D44" s="38" t="s">
        <v>84</v>
      </c>
      <c r="E44" s="63">
        <v>8378</v>
      </c>
      <c r="F44" s="25"/>
    </row>
    <row r="45" spans="1:6" x14ac:dyDescent="0.25">
      <c r="A45" s="60">
        <v>43047</v>
      </c>
      <c r="B45" s="38" t="s">
        <v>132</v>
      </c>
      <c r="C45" s="38" t="s">
        <v>81</v>
      </c>
      <c r="D45" s="38" t="s">
        <v>84</v>
      </c>
      <c r="E45" s="63">
        <v>37559.4</v>
      </c>
      <c r="F45" s="25"/>
    </row>
    <row r="46" spans="1:6" x14ac:dyDescent="0.25">
      <c r="A46" s="60">
        <v>43047</v>
      </c>
      <c r="B46" s="38" t="s">
        <v>133</v>
      </c>
      <c r="C46" s="38" t="s">
        <v>134</v>
      </c>
      <c r="D46" s="38" t="s">
        <v>90</v>
      </c>
      <c r="E46" s="63">
        <v>15609.47</v>
      </c>
      <c r="F46" s="25"/>
    </row>
    <row r="47" spans="1:6" x14ac:dyDescent="0.25">
      <c r="A47" s="60">
        <v>43047</v>
      </c>
      <c r="B47" s="38" t="s">
        <v>135</v>
      </c>
      <c r="C47" s="38" t="s">
        <v>70</v>
      </c>
      <c r="D47" s="38" t="s">
        <v>65</v>
      </c>
      <c r="E47" s="63">
        <v>11115.87</v>
      </c>
      <c r="F47" s="25"/>
    </row>
    <row r="48" spans="1:6" x14ac:dyDescent="0.25">
      <c r="A48" s="60" t="s">
        <v>136</v>
      </c>
      <c r="B48" s="38" t="s">
        <v>137</v>
      </c>
      <c r="C48" s="38" t="s">
        <v>138</v>
      </c>
      <c r="D48" s="38" t="s">
        <v>60</v>
      </c>
      <c r="E48" s="63">
        <v>7906</v>
      </c>
      <c r="F48" s="25"/>
    </row>
    <row r="49" spans="1:6" x14ac:dyDescent="0.25">
      <c r="A49" s="60" t="s">
        <v>136</v>
      </c>
      <c r="B49" s="38" t="s">
        <v>139</v>
      </c>
      <c r="C49" s="38" t="s">
        <v>140</v>
      </c>
      <c r="D49" s="38" t="s">
        <v>90</v>
      </c>
      <c r="E49" s="63">
        <v>11385.01</v>
      </c>
      <c r="F49" s="25"/>
    </row>
    <row r="50" spans="1:6" x14ac:dyDescent="0.25">
      <c r="A50" s="66" t="s">
        <v>141</v>
      </c>
      <c r="B50" s="44" t="s">
        <v>142</v>
      </c>
      <c r="C50" s="44" t="s">
        <v>143</v>
      </c>
      <c r="D50" s="44" t="s">
        <v>144</v>
      </c>
      <c r="E50" s="67">
        <v>5310</v>
      </c>
      <c r="F50" s="25"/>
    </row>
    <row r="51" spans="1:6" x14ac:dyDescent="0.25">
      <c r="A51" s="66" t="s">
        <v>141</v>
      </c>
      <c r="B51" s="44" t="s">
        <v>145</v>
      </c>
      <c r="C51" s="44" t="s">
        <v>146</v>
      </c>
      <c r="D51" s="44" t="s">
        <v>97</v>
      </c>
      <c r="E51" s="67">
        <v>2699.99</v>
      </c>
      <c r="F51" s="25"/>
    </row>
    <row r="52" spans="1:6" x14ac:dyDescent="0.25">
      <c r="A52" s="66" t="s">
        <v>141</v>
      </c>
      <c r="B52" s="44" t="s">
        <v>147</v>
      </c>
      <c r="C52" s="44" t="s">
        <v>146</v>
      </c>
      <c r="D52" s="44" t="s">
        <v>97</v>
      </c>
      <c r="E52" s="67">
        <v>2599.9899999999998</v>
      </c>
    </row>
    <row r="53" spans="1:6" x14ac:dyDescent="0.25">
      <c r="A53" s="66" t="s">
        <v>141</v>
      </c>
      <c r="B53" s="44" t="s">
        <v>148</v>
      </c>
      <c r="C53" s="44" t="s">
        <v>149</v>
      </c>
      <c r="D53" s="44" t="s">
        <v>150</v>
      </c>
      <c r="E53" s="67">
        <v>140407.01999999999</v>
      </c>
    </row>
    <row r="54" spans="1:6" x14ac:dyDescent="0.25">
      <c r="A54" s="66" t="s">
        <v>141</v>
      </c>
      <c r="B54" s="44" t="s">
        <v>151</v>
      </c>
      <c r="C54" s="44" t="s">
        <v>152</v>
      </c>
      <c r="D54" s="44" t="s">
        <v>60</v>
      </c>
      <c r="E54" s="67">
        <v>42096.5</v>
      </c>
    </row>
    <row r="55" spans="1:6" x14ac:dyDescent="0.25">
      <c r="A55" s="66" t="s">
        <v>155</v>
      </c>
      <c r="B55" s="44" t="s">
        <v>153</v>
      </c>
      <c r="C55" s="44" t="s">
        <v>154</v>
      </c>
      <c r="D55" s="44" t="s">
        <v>58</v>
      </c>
      <c r="E55" s="67">
        <v>14160</v>
      </c>
    </row>
    <row r="56" spans="1:6" x14ac:dyDescent="0.25">
      <c r="A56" s="66" t="s">
        <v>155</v>
      </c>
      <c r="B56" s="44" t="s">
        <v>156</v>
      </c>
      <c r="C56" s="44" t="s">
        <v>67</v>
      </c>
      <c r="D56" s="44" t="s">
        <v>157</v>
      </c>
      <c r="E56" s="67">
        <v>15495</v>
      </c>
    </row>
    <row r="57" spans="1:6" x14ac:dyDescent="0.25">
      <c r="A57" s="66" t="s">
        <v>158</v>
      </c>
      <c r="B57" s="44" t="s">
        <v>159</v>
      </c>
      <c r="C57" s="44" t="s">
        <v>160</v>
      </c>
      <c r="D57" s="44" t="s">
        <v>161</v>
      </c>
      <c r="E57" s="67">
        <v>3170786.87</v>
      </c>
    </row>
    <row r="58" spans="1:6" x14ac:dyDescent="0.25">
      <c r="A58" s="66" t="s">
        <v>158</v>
      </c>
      <c r="B58" s="44" t="s">
        <v>162</v>
      </c>
      <c r="C58" s="44" t="s">
        <v>163</v>
      </c>
      <c r="D58" s="44" t="s">
        <v>164</v>
      </c>
      <c r="E58" s="67">
        <v>24232.69</v>
      </c>
    </row>
    <row r="59" spans="1:6" x14ac:dyDescent="0.25">
      <c r="A59" s="66" t="s">
        <v>158</v>
      </c>
      <c r="B59" s="44" t="s">
        <v>165</v>
      </c>
      <c r="C59" s="44" t="s">
        <v>166</v>
      </c>
      <c r="D59" s="44" t="s">
        <v>63</v>
      </c>
      <c r="E59" s="67">
        <v>2475.0100000000002</v>
      </c>
    </row>
    <row r="60" spans="1:6" x14ac:dyDescent="0.25">
      <c r="A60" s="66" t="s">
        <v>158</v>
      </c>
      <c r="B60" s="44" t="s">
        <v>167</v>
      </c>
      <c r="C60" s="44" t="s">
        <v>168</v>
      </c>
      <c r="D60" s="44" t="s">
        <v>169</v>
      </c>
      <c r="E60" s="67">
        <v>4248</v>
      </c>
    </row>
    <row r="61" spans="1:6" x14ac:dyDescent="0.25">
      <c r="A61" s="66" t="s">
        <v>170</v>
      </c>
      <c r="B61" s="44" t="s">
        <v>171</v>
      </c>
      <c r="C61" s="44" t="s">
        <v>172</v>
      </c>
      <c r="D61" s="44" t="s">
        <v>173</v>
      </c>
      <c r="E61" s="67">
        <v>15199.71</v>
      </c>
    </row>
    <row r="62" spans="1:6" x14ac:dyDescent="0.25">
      <c r="A62" s="66" t="s">
        <v>174</v>
      </c>
      <c r="B62" s="44" t="s">
        <v>175</v>
      </c>
      <c r="C62" s="44" t="s">
        <v>176</v>
      </c>
      <c r="D62" s="44" t="s">
        <v>144</v>
      </c>
      <c r="E62" s="67">
        <v>88200.01</v>
      </c>
    </row>
    <row r="63" spans="1:6" x14ac:dyDescent="0.25">
      <c r="A63" s="66" t="s">
        <v>174</v>
      </c>
      <c r="B63" s="44" t="s">
        <v>177</v>
      </c>
      <c r="C63" s="44" t="s">
        <v>178</v>
      </c>
      <c r="D63" s="44" t="s">
        <v>179</v>
      </c>
      <c r="E63" s="67">
        <v>118875</v>
      </c>
    </row>
    <row r="64" spans="1:6" x14ac:dyDescent="0.25">
      <c r="A64" s="66" t="s">
        <v>174</v>
      </c>
      <c r="B64" s="44" t="s">
        <v>180</v>
      </c>
      <c r="C64" s="44" t="s">
        <v>138</v>
      </c>
      <c r="D64" s="44" t="s">
        <v>60</v>
      </c>
      <c r="E64" s="67">
        <v>16048</v>
      </c>
    </row>
    <row r="65" spans="1:6" x14ac:dyDescent="0.25">
      <c r="A65" s="66" t="s">
        <v>181</v>
      </c>
      <c r="B65" s="44" t="s">
        <v>182</v>
      </c>
      <c r="C65" s="44" t="s">
        <v>183</v>
      </c>
      <c r="D65" s="44" t="s">
        <v>184</v>
      </c>
      <c r="E65" s="67">
        <v>27616</v>
      </c>
    </row>
    <row r="66" spans="1:6" x14ac:dyDescent="0.25">
      <c r="A66" s="66" t="s">
        <v>181</v>
      </c>
      <c r="B66" s="44" t="s">
        <v>185</v>
      </c>
      <c r="C66" s="44" t="s">
        <v>138</v>
      </c>
      <c r="D66" s="44" t="s">
        <v>60</v>
      </c>
      <c r="E66" s="67">
        <v>9864.7999999999993</v>
      </c>
    </row>
    <row r="67" spans="1:6" x14ac:dyDescent="0.25">
      <c r="A67" s="66" t="s">
        <v>181</v>
      </c>
      <c r="B67" s="44" t="s">
        <v>186</v>
      </c>
      <c r="C67" s="44" t="s">
        <v>187</v>
      </c>
      <c r="D67" s="44" t="s">
        <v>188</v>
      </c>
      <c r="E67" s="67">
        <v>7539.87</v>
      </c>
    </row>
    <row r="68" spans="1:6" x14ac:dyDescent="0.25">
      <c r="A68" s="66" t="s">
        <v>189</v>
      </c>
      <c r="B68" s="44" t="s">
        <v>190</v>
      </c>
      <c r="C68" s="44" t="s">
        <v>191</v>
      </c>
      <c r="D68" s="44" t="s">
        <v>59</v>
      </c>
      <c r="E68" s="67">
        <v>13004</v>
      </c>
    </row>
    <row r="69" spans="1:6" x14ac:dyDescent="0.25">
      <c r="A69" s="66" t="s">
        <v>189</v>
      </c>
      <c r="B69" s="44" t="s">
        <v>192</v>
      </c>
      <c r="C69" s="44" t="s">
        <v>193</v>
      </c>
      <c r="D69" s="44" t="s">
        <v>194</v>
      </c>
      <c r="E69" s="67">
        <v>7800</v>
      </c>
    </row>
    <row r="70" spans="1:6" x14ac:dyDescent="0.25">
      <c r="A70" s="66" t="s">
        <v>195</v>
      </c>
      <c r="B70" s="44" t="s">
        <v>196</v>
      </c>
      <c r="C70" s="44" t="s">
        <v>81</v>
      </c>
      <c r="D70" s="44" t="s">
        <v>122</v>
      </c>
      <c r="E70" s="67">
        <v>13452</v>
      </c>
    </row>
    <row r="71" spans="1:6" x14ac:dyDescent="0.25">
      <c r="A71" s="66" t="s">
        <v>197</v>
      </c>
      <c r="B71" s="44" t="s">
        <v>198</v>
      </c>
      <c r="C71" s="44" t="s">
        <v>81</v>
      </c>
      <c r="D71" s="44" t="s">
        <v>65</v>
      </c>
      <c r="E71" s="67">
        <v>6976.34</v>
      </c>
    </row>
    <row r="72" spans="1:6" x14ac:dyDescent="0.25">
      <c r="A72" s="66" t="s">
        <v>197</v>
      </c>
      <c r="B72" s="44" t="s">
        <v>199</v>
      </c>
      <c r="C72" s="44" t="s">
        <v>81</v>
      </c>
      <c r="D72" s="44" t="s">
        <v>64</v>
      </c>
      <c r="E72" s="67">
        <v>1416</v>
      </c>
    </row>
    <row r="73" spans="1:6" ht="15.75" thickBot="1" x14ac:dyDescent="0.3">
      <c r="A73" s="66" t="s">
        <v>197</v>
      </c>
      <c r="B73" s="44" t="s">
        <v>200</v>
      </c>
      <c r="C73" s="44" t="s">
        <v>201</v>
      </c>
      <c r="D73" s="44" t="s">
        <v>202</v>
      </c>
      <c r="E73" s="67">
        <v>10442.32</v>
      </c>
    </row>
    <row r="74" spans="1:6" ht="18.75" customHeight="1" x14ac:dyDescent="0.25">
      <c r="A74" s="68" t="s">
        <v>61</v>
      </c>
      <c r="B74" s="69"/>
      <c r="C74" s="69"/>
      <c r="D74" s="72"/>
      <c r="E74" s="74">
        <f>SUM(E10:E73)</f>
        <v>9679567.5400000028</v>
      </c>
      <c r="F74" s="25"/>
    </row>
    <row r="75" spans="1:6" ht="15.75" thickBot="1" x14ac:dyDescent="0.3">
      <c r="A75" s="70"/>
      <c r="B75" s="71"/>
      <c r="C75" s="71"/>
      <c r="D75" s="73"/>
      <c r="E75" s="75"/>
    </row>
  </sheetData>
  <mergeCells count="6">
    <mergeCell ref="E74:E75"/>
    <mergeCell ref="A7:A9"/>
    <mergeCell ref="B7:B9"/>
    <mergeCell ref="B3:D3"/>
    <mergeCell ref="B4:D4"/>
    <mergeCell ref="A74:C7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2017-09-05T19:29:31Z</dcterms:modified>
</cp:coreProperties>
</file>