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tesoreriagovdo-my.sharepoint.com/personal/oencarnaciondiaz_tesoreria_gov_do/Documents/Escritorio/PORTAL DE TRANSPARENCIA/2023/"/>
    </mc:Choice>
  </mc:AlternateContent>
  <xr:revisionPtr revIDLastSave="0" documentId="8_{FDFD2C8F-340B-4A0E-A8EB-2FCCCAE705A0}" xr6:coauthVersionLast="47" xr6:coauthVersionMax="47" xr10:uidLastSave="{00000000-0000-0000-0000-000000000000}"/>
  <bookViews>
    <workbookView xWindow="-120" yWindow="-120" windowWidth="29040" windowHeight="15840" xr2:uid="{38B931D4-DF5C-4916-A266-067298D68880}"/>
  </bookViews>
  <sheets>
    <sheet name="SEPTIEMBRE 2023" sheetId="1" r:id="rId1"/>
  </sheets>
  <definedNames>
    <definedName name="_xlnm._FilterDatabase" localSheetId="0" hidden="1">'SEPTIEMBRE 2023'!$A$16:$I$57</definedName>
    <definedName name="_xlnm.Print_Titles" localSheetId="0">'SEPTIEMBRE 2023'!$1:$16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7" i="1" l="1"/>
  <c r="F57" i="1"/>
  <c r="G57" i="1"/>
  <c r="H57" i="1"/>
</calcChain>
</file>

<file path=xl/sharedStrings.xml><?xml version="1.0" encoding="utf-8"?>
<sst xmlns="http://schemas.openxmlformats.org/spreadsheetml/2006/main" count="177" uniqueCount="112">
  <si>
    <t>VALOR EN RD$</t>
  </si>
  <si>
    <t>PROVEEDOR</t>
  </si>
  <si>
    <t>CONCEPTO</t>
  </si>
  <si>
    <t>FACTURA NCF</t>
  </si>
  <si>
    <t>FECHA DE FACTURA</t>
  </si>
  <si>
    <t>MONTO FACTURADO</t>
  </si>
  <si>
    <t>MONTO PAGADO A LA FECHA</t>
  </si>
  <si>
    <t>MONTO PENDIENTE</t>
  </si>
  <si>
    <t>ESTADO (COMPLETADO,  PENDIENTE O ATRASADO</t>
  </si>
  <si>
    <t>TOTAL EN RD$</t>
  </si>
  <si>
    <t>COMPLETADO</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</si>
  <si>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</si>
  <si>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</si>
  <si>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</si>
  <si>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</si>
  <si>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</si>
  <si>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FECHA FIN FACTURA</t>
  </si>
  <si>
    <t>EMPRESA DISTRIBUIDORA DE ELECTRICIDAD DEL ESTE</t>
  </si>
  <si>
    <t>DELTA COMERCIAL</t>
  </si>
  <si>
    <t>EN PROCESO</t>
  </si>
  <si>
    <t>URBANVOLT SOLUTION</t>
  </si>
  <si>
    <t>AGUA CRISTAL</t>
  </si>
  <si>
    <t>CENTRO DE GOMAS Y SERVICIOS PLAZA OLIMPICA</t>
  </si>
  <si>
    <t>A FUEGO LENTO</t>
  </si>
  <si>
    <t>SEGUROS RESERVAS</t>
  </si>
  <si>
    <t>B1500000016</t>
  </si>
  <si>
    <t>RELACION DE PAGOS A PROVEEDORES, SEPTIMBRE 2023</t>
  </si>
  <si>
    <t>EINAR INVERSIONES</t>
  </si>
  <si>
    <t>GREEN LOVE</t>
  </si>
  <si>
    <t>EDITORA EL NUEVO DIARIO</t>
  </si>
  <si>
    <t>LOGOMARCA</t>
  </si>
  <si>
    <t>WINDTELECOM</t>
  </si>
  <si>
    <t>NUEVA EDITORA LA INFORMACION</t>
  </si>
  <si>
    <t>ESMERALDA CACERES DE LOS SANTOS</t>
  </si>
  <si>
    <t>CARAFIG SOLUTIONS</t>
  </si>
  <si>
    <t>SANTO DOMINGO MOTORS</t>
  </si>
  <si>
    <t>COMPAÑÍA DOMINICANA DE TELEFONOS</t>
  </si>
  <si>
    <t>TROPICO DRY CLEANERS</t>
  </si>
  <si>
    <t>CENTRO CUESTA NACIONAL</t>
  </si>
  <si>
    <t>ERIK GAS DEL 2000</t>
  </si>
  <si>
    <t>HUMANO SEGURO</t>
  </si>
  <si>
    <t>SENASA</t>
  </si>
  <si>
    <t>LITOGRAFIA FERRUA Y HERMANOS</t>
  </si>
  <si>
    <t>BANCO CENTRAL DE LA REPUBLICA DOMINICANA</t>
  </si>
  <si>
    <t>ECO PETROLEO DOMINICANA, S.A. (ECOPETRODOM)</t>
  </si>
  <si>
    <t>ADQUISICION DE SERVILLETAS SUPREMAS.</t>
  </si>
  <si>
    <t>SERVICIO DE ASESORIA SOBRE ETICA AMBIENTAL PARA LOS COLABORADORES DE TODAS LAS AREAS DE ESTA INSTITUCION, PROCURANDO LA SOSTENIBILIDAD DEL MEDIO AMBIENTE.</t>
  </si>
  <si>
    <t>RENOVACION DE SUSCRIPCIONES DE PERIODICOS, POR UN PERIODO DE UN AÑO.</t>
  </si>
  <si>
    <t>ADQUISICION DE ARTICULOS VARIOS, PARA USO DE LA INSTITUCION.</t>
  </si>
  <si>
    <t>SERVICIO DE LAVADO  A LOS VEHICULOS DE LA INSTITUCION.</t>
  </si>
  <si>
    <t>SERVICIO DE MANTENIMIENTO PREVENTIVO, A LOS VEHICULOS DE LA INSTITUCION CON GARANTIA DE LA CASA.</t>
  </si>
  <si>
    <t>SEGURO VEHICULAR, CORRESPONDIENTE A LA POLIZA No.2-2-502-0016797, CON VIGENCIA DESDE 07/08/2023 HASTA 21/02/2024.</t>
  </si>
  <si>
    <t>SERVICIO DE INTERNET Y DATA A ESTA INSTITUCION, CORRESPONDIENTE AL MES DE AGOSTO 2023.</t>
  </si>
  <si>
    <t>SERVICIO DE ENERGIA ELECTRICA A ESTA INSTITUCION, AGOSTO 2023</t>
  </si>
  <si>
    <t>SERVICIO DE FUMIGACION A TODAS LAS OFICINAS DE LA INSTITUCION, AGOSTO 2023.</t>
  </si>
  <si>
    <t>ADQUISICION DE AGUA POTABLE, PARA USO DE LA INSTITUCION</t>
  </si>
  <si>
    <t>SERVICIO DE ALMUERZOS A LOS COLABORADORES DE LA INSTITUCION, DESDE 14 HASTA EL 29 DE AGOSTO 2023 (TERMINO DE CONTRATO).</t>
  </si>
  <si>
    <t>ADQUISICION DE 40 FARDIS DE FUNDAS DIFERENTES COLORES, PARA LOS RESIDUOS DE RECICLAJE EN LA INSTITUCION.</t>
  </si>
  <si>
    <t>ADQUISICION DE 1 CAMIONETA CHEVROLET COLORADO 4X4, DOBLE CABINA, TURBO DIESEL AUTOMATICA, AÑO 2023</t>
  </si>
  <si>
    <t>SERVICIO DE INTERNET Y DATA A ESTA INSTITUCION, SEPTIEMBRE 2023</t>
  </si>
  <si>
    <t>SERVICIO DE LAVANDERIA, PARA ARTICULOS DE LA INSTITUCION</t>
  </si>
  <si>
    <t>ADQUISICION DE 250 LIBRAS DE AZUCAR, PARA USO DE LA INSTITUCION.</t>
  </si>
  <si>
    <t>ADQUISICION DE GASOIL A GRANEL. PARA SER USADO EN EL LLENADO DE LOS GENERADORES ELECTRICOS DE NUESTRA INSTITUCION.</t>
  </si>
  <si>
    <t>SERVICIO DE SEGURO DE SALUD A LOS COLABORADORES DE LA INSTITUCION, CORRESPONDIENTE AL MES DE SEPTIEMBRE 2023.</t>
  </si>
  <si>
    <t>SERVICIO DE SEGURO DE VIDA A LOS COLABORADORES DE LA INSTITUCION, CORRESPONDIENTE AL MES DE SEPTIEMBRE 2023.</t>
  </si>
  <si>
    <t>SERVICIO DE ALMACENAJE DE LOS DOCUMENTOS DE LA INSTITUCION, SEPTIEMBRE 2023</t>
  </si>
  <si>
    <t>SERVICIO DE MANTENIMIENTO Y REPARACION AL VEHICULO MARCA TOYOTA MODELO LAND CRUISER PRADO DIESEL 2014, PLACA O0315, PROPIEDAD DE LA INSTITUCION.</t>
  </si>
  <si>
    <t>SERVICIOS DE IMPRESIÓN DE 18,000 DIFERENTES EJEMPLARES DE SELLOS POSTALES, SEGÚN LOS DECRETOS NO. 147-23 Y 297-22 DEL PODER EJECUTIVO.</t>
  </si>
  <si>
    <t>TESORERIA NACIONAL TRN E040280, PAGO VARIAS FACTURAS, POR ALQUILER DE 10 ESTACIONAMIENTOS A LOS COLABORADORES DE LA INSTITUCION, CORRESPONDIENTE A LOS MESES DE AGOSTO Y SEPTIEMBRE 2023.</t>
  </si>
  <si>
    <t>ADQUISICIÓN DE TICKETS DE COMBUSTIBLE, PARA USO DE LA FLOTILLA VEHICULAR DE LA INSTITUCIÓN.</t>
  </si>
  <si>
    <t>SERVICIO DE ALQUILER DE 50 PARQUEOS, PARA USO DE LA INSTITUCION, CORRESPONDIENTE AL MES DE SEPTIEMBRE 2023.</t>
  </si>
  <si>
    <t>B1500000396</t>
  </si>
  <si>
    <t>B1500005186</t>
  </si>
  <si>
    <t>B1500009857</t>
  </si>
  <si>
    <t>B1500002428</t>
  </si>
  <si>
    <t>B1500018649</t>
  </si>
  <si>
    <t>B1500043613</t>
  </si>
  <si>
    <t>B1500011587</t>
  </si>
  <si>
    <t>B1500284488</t>
  </si>
  <si>
    <t>B1500001522</t>
  </si>
  <si>
    <t>B1500000749</t>
  </si>
  <si>
    <t>B1500043299</t>
  </si>
  <si>
    <t>B1500043348</t>
  </si>
  <si>
    <t>B1500043389</t>
  </si>
  <si>
    <t>B1500043569</t>
  </si>
  <si>
    <t>B1500043602</t>
  </si>
  <si>
    <t>B1500001862</t>
  </si>
  <si>
    <t>B1500000012</t>
  </si>
  <si>
    <t>B1500026076</t>
  </si>
  <si>
    <t>E450000018656</t>
  </si>
  <si>
    <t>E450000018941</t>
  </si>
  <si>
    <t>E450000019569</t>
  </si>
  <si>
    <t>B1500000197</t>
  </si>
  <si>
    <t>B1500178679</t>
  </si>
  <si>
    <t>B1500007693</t>
  </si>
  <si>
    <t>B1500007729</t>
  </si>
  <si>
    <t>B1500029147</t>
  </si>
  <si>
    <t>B1500009189</t>
  </si>
  <si>
    <t>B1500043966</t>
  </si>
  <si>
    <t>B1500000599</t>
  </si>
  <si>
    <t>B1500018829</t>
  </si>
  <si>
    <t>B1500000040</t>
  </si>
  <si>
    <t>B1500000242</t>
  </si>
  <si>
    <t>B1500000253</t>
  </si>
  <si>
    <t>B1500018846</t>
  </si>
  <si>
    <t>B1500018870</t>
  </si>
  <si>
    <t>B1500018886</t>
  </si>
  <si>
    <t>B1500001577</t>
  </si>
  <si>
    <t>B1500000133</t>
  </si>
  <si>
    <t>B1500006805</t>
  </si>
  <si>
    <t>CONSTRUCTORA PERMESA</t>
  </si>
  <si>
    <t>MAGNA MOTORS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</si>
</sst>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dd\.mm\.yy;@"/>
    <numFmt numFmtId="166" formatCode="dd/mm/yy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4" fillId="0" borderId="0"/>
    <xf numFmtId="0" fontId="7" fillId="0" borderId="0"/>
  </cellStyleXfs>
  <cellXfs count="39">
    <xf numFmtId="0" fontId="0" fillId="0" borderId="0" xfId="0"/>
    <xf numFmtId="0" fontId="2" fillId="0" borderId="0" xfId="0" applyFont="1"/>
    <xf numFmtId="0" fontId="7" fillId="0" borderId="0" xfId="3" applyAlignment="1">
      <alignment horizontal="center" vertical="center"/>
    </xf>
    <xf numFmtId="0" fontId="7" fillId="0" borderId="0" xfId="3" applyAlignment="1">
      <alignment horizontal="center"/>
    </xf>
    <xf numFmtId="0" fontId="7" fillId="0" borderId="0" xfId="3"/>
    <xf numFmtId="14" fontId="8" fillId="0" borderId="0" xfId="3" applyNumberFormat="1" applyFont="1" applyAlignment="1">
      <alignment horizontal="center"/>
    </xf>
    <xf numFmtId="0" fontId="9" fillId="0" borderId="0" xfId="3" applyFont="1"/>
    <xf numFmtId="0" fontId="5" fillId="0" borderId="0" xfId="0" applyFont="1" applyAlignment="1">
      <alignment vertical="center" wrapText="1"/>
    </xf>
    <xf numFmtId="0" fontId="5" fillId="0" borderId="0" xfId="0" applyFont="1" applyAlignment="1">
      <alignment horizontal="center" vertical="center" wrapText="1"/>
    </xf>
    <xf numFmtId="0" fontId="0" fillId="0" borderId="2" xfId="0" applyBorder="1"/>
    <xf numFmtId="0" fontId="10" fillId="0" borderId="0" xfId="0" applyFont="1"/>
    <xf numFmtId="0" fontId="11" fillId="2" borderId="2" xfId="0" applyFont="1" applyFill="1" applyBorder="1" applyAlignment="1">
      <alignment horizontal="center" vertical="center" wrapText="1"/>
    </xf>
    <xf numFmtId="0" fontId="12" fillId="0" borderId="0" xfId="3" applyFont="1"/>
    <xf numFmtId="0" fontId="12" fillId="0" borderId="0" xfId="3" applyFont="1" applyAlignment="1">
      <alignment horizontal="center"/>
    </xf>
    <xf numFmtId="0" fontId="13" fillId="2" borderId="3" xfId="0" applyFont="1" applyFill="1" applyBorder="1" applyAlignment="1">
      <alignment horizontal="center" vertical="center"/>
    </xf>
    <xf numFmtId="0" fontId="14" fillId="0" borderId="0" xfId="3" applyFont="1"/>
    <xf numFmtId="0" fontId="15" fillId="0" borderId="0" xfId="0" applyFont="1"/>
    <xf numFmtId="0" fontId="0" fillId="0" borderId="0" xfId="0"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164" fontId="2" fillId="0" borderId="1" xfId="1" applyNumberFormat="1" applyFont="1" applyBorder="1" applyAlignment="1">
      <alignment horizontal="left" vertical="center"/>
    </xf>
    <xf numFmtId="0" fontId="4" fillId="0" borderId="1" xfId="2" applyBorder="1" applyAlignment="1">
      <alignment horizontal="center" wrapText="1"/>
    </xf>
    <xf numFmtId="0" fontId="4" fillId="0" borderId="1" xfId="2" applyBorder="1"/>
    <xf numFmtId="14" fontId="4" fillId="0" borderId="1" xfId="2" applyNumberFormat="1" applyBorder="1" applyAlignment="1">
      <alignment horizontal="center"/>
    </xf>
    <xf numFmtId="43" fontId="4" fillId="0" borderId="1" xfId="1" applyFont="1" applyBorder="1" applyAlignment="1">
      <alignment horizontal="center"/>
    </xf>
    <xf numFmtId="164" fontId="17" fillId="0" borderId="1" xfId="1" applyNumberFormat="1" applyFont="1" applyBorder="1" applyAlignment="1">
      <alignment horizontal="left" vertical="center"/>
    </xf>
    <xf numFmtId="0" fontId="17" fillId="0" borderId="1" xfId="0" applyFont="1" applyBorder="1" applyAlignment="1">
      <alignment horizontal="left" vertical="center" wrapText="1"/>
    </xf>
    <xf numFmtId="166" fontId="17" fillId="0" borderId="1" xfId="0" applyNumberFormat="1" applyFont="1" applyBorder="1" applyAlignment="1">
      <alignment horizontal="left"/>
    </xf>
    <xf numFmtId="43" fontId="4" fillId="0" borderId="1" xfId="1" applyFont="1" applyBorder="1" applyAlignment="1">
      <alignment horizontal="right"/>
    </xf>
    <xf numFmtId="166" fontId="17" fillId="0" borderId="4" xfId="0" applyNumberFormat="1" applyFont="1" applyBorder="1" applyAlignment="1">
      <alignment horizontal="left"/>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165" fontId="18" fillId="0" borderId="1" xfId="0" applyNumberFormat="1" applyFont="1" applyBorder="1" applyAlignment="1">
      <alignment horizontal="left" vertical="center"/>
    </xf>
    <xf numFmtId="43" fontId="18" fillId="0" borderId="1" xfId="0" applyNumberFormat="1" applyFont="1" applyBorder="1" applyAlignment="1">
      <alignment horizontal="left" vertical="center"/>
    </xf>
    <xf numFmtId="0" fontId="19" fillId="0" borderId="1" xfId="0" applyFont="1" applyBorder="1" applyAlignment="1">
      <alignment horizontal="left" vertical="center" wrapText="1"/>
    </xf>
    <xf numFmtId="0" fontId="13" fillId="2" borderId="3" xfId="0" applyFont="1" applyFill="1" applyBorder="1" applyAlignment="1">
      <alignment horizontal="center" wrapText="1"/>
    </xf>
    <xf numFmtId="0" fontId="11" fillId="2" borderId="2" xfId="0" applyFont="1" applyFill="1" applyBorder="1" applyAlignment="1">
      <alignment horizontal="center" wrapText="1"/>
    </xf>
    <xf numFmtId="0" fontId="2" fillId="0" borderId="0" xfId="0" applyFont="1" applyAlignment="1">
      <alignment horizontal="center"/>
    </xf>
    <xf numFmtId="0" fontId="5"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2594741</xdr:colOff>
      <xdr:row>0</xdr:row>
      <xdr:rowOff>10948</xdr:rowOff>
    </xdr:from>
    <xdr:to>
      <xdr:col>4</xdr:col>
      <xdr:colOff>788275</xdr:colOff>
      <xdr:row>12</xdr:row>
      <xdr:rowOff>1</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904827" y="10948"/>
          <a:ext cx="3580086" cy="22225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64"/>
  <sheetViews>
    <sheetView tabSelected="1" zoomScale="87" zoomScaleNormal="87" workbookViewId="0">
      <selection activeCell="N21" sqref="N21"/>
    </sheetView>
  </sheetViews>
  <sheetFormatPr baseColWidth="10" defaultRowHeight="15" x14ac:dyDescent="0.25"/>
  <cols>
    <col min="1" max="1" width="34.7109375" customWidth="1"/>
    <col min="2" max="2" width="52.42578125" customWidth="1"/>
    <col min="3" max="3" width="14.8554687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x14ac:dyDescent="0.25">
      <c r="A13" s="37" t="s">
        <v>26</v>
      </c>
      <c r="B13" s="37"/>
      <c r="C13" s="37"/>
      <c r="D13" s="37"/>
      <c r="E13" s="37"/>
      <c r="F13" s="37"/>
      <c r="G13" s="37"/>
      <c r="H13" s="37"/>
      <c r="I13" s="37"/>
    </row>
    <row r="14" spans="1:9" x14ac:dyDescent="0.25">
      <c r="A14" s="37" t="s">
        <v>0</v>
      </c>
      <c r="B14" s="37"/>
      <c r="C14" s="37"/>
      <c r="D14" s="37"/>
      <c r="E14" s="37"/>
      <c r="F14" s="37"/>
      <c r="G14" s="37"/>
      <c r="H14" s="37"/>
      <c r="I14" s="37"/>
    </row>
    <row r="16" spans="1:9" s="17" customFormat="1" ht="63" customHeight="1" x14ac:dyDescent="0.25">
      <c r="A16" s="18" t="s">
        <v>1</v>
      </c>
      <c r="B16" s="18" t="s">
        <v>2</v>
      </c>
      <c r="C16" s="18" t="s">
        <v>3</v>
      </c>
      <c r="D16" s="19" t="s">
        <v>4</v>
      </c>
      <c r="E16" s="19" t="s">
        <v>5</v>
      </c>
      <c r="F16" s="19" t="s">
        <v>16</v>
      </c>
      <c r="G16" s="19" t="s">
        <v>6</v>
      </c>
      <c r="H16" s="19" t="s">
        <v>7</v>
      </c>
      <c r="I16" s="19" t="s">
        <v>8</v>
      </c>
    </row>
    <row r="17" spans="1:9" ht="50.25" customHeight="1" x14ac:dyDescent="0.25">
      <c r="A17" s="21" t="s">
        <v>27</v>
      </c>
      <c r="B17" s="21" t="s">
        <v>45</v>
      </c>
      <c r="C17" s="22" t="s">
        <v>25</v>
      </c>
      <c r="D17" s="23">
        <v>45162</v>
      </c>
      <c r="E17" s="24">
        <v>17700</v>
      </c>
      <c r="F17" s="25"/>
      <c r="G17" s="24">
        <v>17700</v>
      </c>
      <c r="H17" s="26"/>
      <c r="I17" s="26" t="s">
        <v>10</v>
      </c>
    </row>
    <row r="18" spans="1:9" ht="54.75" customHeight="1" x14ac:dyDescent="0.25">
      <c r="A18" s="21" t="s">
        <v>28</v>
      </c>
      <c r="B18" s="21" t="s">
        <v>46</v>
      </c>
      <c r="C18" s="22" t="s">
        <v>71</v>
      </c>
      <c r="D18" s="23">
        <v>45160</v>
      </c>
      <c r="E18" s="24">
        <v>33467.75</v>
      </c>
      <c r="F18" s="25"/>
      <c r="G18" s="24">
        <v>33467.75</v>
      </c>
      <c r="H18" s="26"/>
      <c r="I18" s="26" t="s">
        <v>10</v>
      </c>
    </row>
    <row r="19" spans="1:9" ht="29.25" customHeight="1" x14ac:dyDescent="0.25">
      <c r="A19" s="21" t="s">
        <v>29</v>
      </c>
      <c r="B19" s="21" t="s">
        <v>47</v>
      </c>
      <c r="C19" s="22" t="s">
        <v>72</v>
      </c>
      <c r="D19" s="23">
        <v>45155</v>
      </c>
      <c r="E19" s="24">
        <v>6050</v>
      </c>
      <c r="F19" s="25"/>
      <c r="G19" s="24">
        <v>6050</v>
      </c>
      <c r="H19" s="26"/>
      <c r="I19" s="26" t="s">
        <v>10</v>
      </c>
    </row>
    <row r="20" spans="1:9" ht="30.75" customHeight="1" x14ac:dyDescent="0.25">
      <c r="A20" s="21" t="s">
        <v>30</v>
      </c>
      <c r="B20" s="21" t="s">
        <v>48</v>
      </c>
      <c r="C20" s="22" t="s">
        <v>73</v>
      </c>
      <c r="D20" s="23">
        <v>45170</v>
      </c>
      <c r="E20" s="24">
        <v>20313.7</v>
      </c>
      <c r="F20" s="25"/>
      <c r="G20" s="24">
        <v>20313.7</v>
      </c>
      <c r="H20" s="26"/>
      <c r="I20" s="26" t="s">
        <v>10</v>
      </c>
    </row>
    <row r="21" spans="1:9" ht="32.25" customHeight="1" x14ac:dyDescent="0.25">
      <c r="A21" s="21" t="s">
        <v>22</v>
      </c>
      <c r="B21" s="21" t="s">
        <v>49</v>
      </c>
      <c r="C21" s="22" t="s">
        <v>74</v>
      </c>
      <c r="D21" s="27">
        <v>45146</v>
      </c>
      <c r="E21" s="24">
        <v>17169</v>
      </c>
      <c r="F21" s="25"/>
      <c r="G21" s="24">
        <v>17169</v>
      </c>
      <c r="H21" s="26"/>
      <c r="I21" s="26" t="s">
        <v>10</v>
      </c>
    </row>
    <row r="22" spans="1:9" ht="47.25" customHeight="1" x14ac:dyDescent="0.25">
      <c r="A22" s="21" t="s">
        <v>18</v>
      </c>
      <c r="B22" s="21" t="s">
        <v>50</v>
      </c>
      <c r="C22" s="22" t="s">
        <v>75</v>
      </c>
      <c r="D22" s="27">
        <v>45167</v>
      </c>
      <c r="E22" s="24">
        <v>3778.5</v>
      </c>
      <c r="F22" s="25"/>
      <c r="G22" s="24">
        <v>3778.5</v>
      </c>
      <c r="H22" s="26"/>
      <c r="I22" s="26" t="s">
        <v>10</v>
      </c>
    </row>
    <row r="23" spans="1:9" ht="42" customHeight="1" x14ac:dyDescent="0.25">
      <c r="A23" s="21" t="s">
        <v>24</v>
      </c>
      <c r="B23" s="21" t="s">
        <v>51</v>
      </c>
      <c r="C23" s="22" t="s">
        <v>76</v>
      </c>
      <c r="D23" s="27">
        <v>45146</v>
      </c>
      <c r="E23" s="24">
        <v>83479.600000000006</v>
      </c>
      <c r="F23" s="25"/>
      <c r="G23" s="24">
        <v>83479.600000000006</v>
      </c>
      <c r="H23" s="26"/>
      <c r="I23" s="26" t="s">
        <v>10</v>
      </c>
    </row>
    <row r="24" spans="1:9" ht="35.25" customHeight="1" x14ac:dyDescent="0.25">
      <c r="A24" s="21" t="s">
        <v>31</v>
      </c>
      <c r="B24" s="21" t="s">
        <v>52</v>
      </c>
      <c r="C24" s="22" t="s">
        <v>77</v>
      </c>
      <c r="D24" s="27">
        <v>45164</v>
      </c>
      <c r="E24" s="24">
        <v>128079.37</v>
      </c>
      <c r="F24" s="25"/>
      <c r="G24" s="24">
        <v>128079.37</v>
      </c>
      <c r="H24" s="26"/>
      <c r="I24" s="26" t="s">
        <v>10</v>
      </c>
    </row>
    <row r="25" spans="1:9" ht="35.25" customHeight="1" x14ac:dyDescent="0.25">
      <c r="A25" s="21" t="s">
        <v>17</v>
      </c>
      <c r="B25" s="21" t="s">
        <v>53</v>
      </c>
      <c r="C25" s="22" t="s">
        <v>78</v>
      </c>
      <c r="D25" s="27">
        <v>45156</v>
      </c>
      <c r="E25" s="24">
        <v>233023.21</v>
      </c>
      <c r="F25" s="25"/>
      <c r="G25" s="24">
        <v>233023.21</v>
      </c>
      <c r="H25" s="26"/>
      <c r="I25" s="26" t="s">
        <v>10</v>
      </c>
    </row>
    <row r="26" spans="1:9" ht="35.25" customHeight="1" x14ac:dyDescent="0.25">
      <c r="A26" s="21" t="s">
        <v>32</v>
      </c>
      <c r="B26" s="21" t="s">
        <v>47</v>
      </c>
      <c r="C26" s="22" t="s">
        <v>79</v>
      </c>
      <c r="D26" s="27">
        <v>45169</v>
      </c>
      <c r="E26" s="24">
        <v>5000</v>
      </c>
      <c r="F26" s="25"/>
      <c r="G26" s="24">
        <v>5000</v>
      </c>
      <c r="H26" s="26"/>
      <c r="I26" s="26" t="s">
        <v>10</v>
      </c>
    </row>
    <row r="27" spans="1:9" ht="33" customHeight="1" x14ac:dyDescent="0.25">
      <c r="A27" s="21" t="s">
        <v>33</v>
      </c>
      <c r="B27" s="21" t="s">
        <v>54</v>
      </c>
      <c r="C27" s="22" t="s">
        <v>80</v>
      </c>
      <c r="D27" s="27">
        <v>45168</v>
      </c>
      <c r="E27" s="24">
        <v>17700</v>
      </c>
      <c r="F27" s="25"/>
      <c r="G27" s="24">
        <v>17700</v>
      </c>
      <c r="H27" s="26"/>
      <c r="I27" s="26" t="s">
        <v>10</v>
      </c>
    </row>
    <row r="28" spans="1:9" ht="28.5" customHeight="1" x14ac:dyDescent="0.25">
      <c r="A28" s="21" t="s">
        <v>21</v>
      </c>
      <c r="B28" s="21" t="s">
        <v>55</v>
      </c>
      <c r="C28" s="22" t="s">
        <v>81</v>
      </c>
      <c r="D28" s="27">
        <v>45146</v>
      </c>
      <c r="E28" s="24">
        <v>3185</v>
      </c>
      <c r="F28" s="25"/>
      <c r="G28" s="24">
        <v>3185</v>
      </c>
      <c r="H28" s="26"/>
      <c r="I28" s="26" t="s">
        <v>10</v>
      </c>
    </row>
    <row r="29" spans="1:9" ht="26.25" customHeight="1" x14ac:dyDescent="0.25">
      <c r="A29" s="21" t="s">
        <v>21</v>
      </c>
      <c r="B29" s="21" t="s">
        <v>55</v>
      </c>
      <c r="C29" s="22" t="s">
        <v>82</v>
      </c>
      <c r="D29" s="27">
        <v>45147</v>
      </c>
      <c r="E29" s="24">
        <v>13500</v>
      </c>
      <c r="F29" s="25"/>
      <c r="G29" s="24">
        <v>13500</v>
      </c>
      <c r="H29" s="26"/>
      <c r="I29" s="26" t="s">
        <v>10</v>
      </c>
    </row>
    <row r="30" spans="1:9" ht="35.25" customHeight="1" x14ac:dyDescent="0.25">
      <c r="A30" s="21" t="s">
        <v>21</v>
      </c>
      <c r="B30" s="21" t="s">
        <v>55</v>
      </c>
      <c r="C30" s="22" t="s">
        <v>83</v>
      </c>
      <c r="D30" s="27">
        <v>45152</v>
      </c>
      <c r="E30" s="24">
        <v>3770</v>
      </c>
      <c r="F30" s="25"/>
      <c r="G30" s="24">
        <v>3770</v>
      </c>
      <c r="H30" s="26"/>
      <c r="I30" s="26" t="s">
        <v>10</v>
      </c>
    </row>
    <row r="31" spans="1:9" ht="27" customHeight="1" x14ac:dyDescent="0.25">
      <c r="A31" s="21" t="s">
        <v>21</v>
      </c>
      <c r="B31" s="21" t="s">
        <v>55</v>
      </c>
      <c r="C31" s="22" t="s">
        <v>84</v>
      </c>
      <c r="D31" s="27">
        <v>45166</v>
      </c>
      <c r="E31" s="24">
        <v>3900</v>
      </c>
      <c r="F31" s="25"/>
      <c r="G31" s="24">
        <v>3900</v>
      </c>
      <c r="H31" s="26"/>
      <c r="I31" s="26" t="s">
        <v>10</v>
      </c>
    </row>
    <row r="32" spans="1:9" ht="27" customHeight="1" x14ac:dyDescent="0.25">
      <c r="A32" s="21" t="s">
        <v>21</v>
      </c>
      <c r="B32" s="21" t="s">
        <v>55</v>
      </c>
      <c r="C32" s="22" t="s">
        <v>85</v>
      </c>
      <c r="D32" s="27">
        <v>45167</v>
      </c>
      <c r="E32" s="24">
        <v>13500</v>
      </c>
      <c r="F32" s="25"/>
      <c r="G32" s="24">
        <v>13500</v>
      </c>
      <c r="H32" s="26"/>
      <c r="I32" s="26" t="s">
        <v>10</v>
      </c>
    </row>
    <row r="33" spans="1:9" ht="27" customHeight="1" x14ac:dyDescent="0.25">
      <c r="A33" s="21" t="s">
        <v>23</v>
      </c>
      <c r="B33" s="21" t="s">
        <v>56</v>
      </c>
      <c r="C33" s="22" t="s">
        <v>86</v>
      </c>
      <c r="D33" s="27">
        <v>45173</v>
      </c>
      <c r="E33" s="24">
        <v>7115.4</v>
      </c>
      <c r="F33" s="25"/>
      <c r="G33" s="24">
        <v>7115.4</v>
      </c>
      <c r="H33" s="26"/>
      <c r="I33" s="26" t="s">
        <v>10</v>
      </c>
    </row>
    <row r="34" spans="1:9" ht="45.75" customHeight="1" x14ac:dyDescent="0.25">
      <c r="A34" s="21" t="s">
        <v>34</v>
      </c>
      <c r="B34" s="21" t="s">
        <v>57</v>
      </c>
      <c r="C34" s="22" t="s">
        <v>87</v>
      </c>
      <c r="D34" s="27">
        <v>45177</v>
      </c>
      <c r="E34" s="24">
        <v>37217.199999999997</v>
      </c>
      <c r="F34" s="25"/>
      <c r="G34" s="24">
        <v>37217.199999999997</v>
      </c>
      <c r="H34" s="26"/>
      <c r="I34" s="26" t="s">
        <v>19</v>
      </c>
    </row>
    <row r="35" spans="1:9" ht="42" customHeight="1" x14ac:dyDescent="0.25">
      <c r="A35" s="21" t="s">
        <v>35</v>
      </c>
      <c r="B35" s="21" t="s">
        <v>58</v>
      </c>
      <c r="C35" s="22" t="s">
        <v>88</v>
      </c>
      <c r="D35" s="27">
        <v>45148</v>
      </c>
      <c r="E35" s="24">
        <v>2406125</v>
      </c>
      <c r="F35" s="25"/>
      <c r="G35" s="24">
        <v>2406125</v>
      </c>
      <c r="H35" s="26"/>
      <c r="I35" s="26" t="s">
        <v>10</v>
      </c>
    </row>
    <row r="36" spans="1:9" ht="33" customHeight="1" x14ac:dyDescent="0.25">
      <c r="A36" s="21" t="s">
        <v>36</v>
      </c>
      <c r="B36" s="21" t="s">
        <v>59</v>
      </c>
      <c r="C36" s="22" t="s">
        <v>89</v>
      </c>
      <c r="D36" s="27">
        <v>45165</v>
      </c>
      <c r="E36" s="24">
        <v>137970.13</v>
      </c>
      <c r="F36" s="25"/>
      <c r="G36" s="24">
        <v>137970.13</v>
      </c>
      <c r="H36" s="26"/>
      <c r="I36" s="26" t="s">
        <v>10</v>
      </c>
    </row>
    <row r="37" spans="1:9" ht="33.75" customHeight="1" x14ac:dyDescent="0.25">
      <c r="A37" s="21" t="s">
        <v>36</v>
      </c>
      <c r="B37" s="21" t="s">
        <v>59</v>
      </c>
      <c r="C37" s="22" t="s">
        <v>90</v>
      </c>
      <c r="D37" s="27">
        <v>45165</v>
      </c>
      <c r="E37" s="24">
        <v>433845.36</v>
      </c>
      <c r="F37" s="25"/>
      <c r="G37" s="24">
        <v>433845.36</v>
      </c>
      <c r="H37" s="26"/>
      <c r="I37" s="26" t="s">
        <v>10</v>
      </c>
    </row>
    <row r="38" spans="1:9" ht="30" customHeight="1" x14ac:dyDescent="0.25">
      <c r="A38" s="21" t="s">
        <v>36</v>
      </c>
      <c r="B38" s="21" t="s">
        <v>59</v>
      </c>
      <c r="C38" s="22" t="s">
        <v>91</v>
      </c>
      <c r="D38" s="27">
        <v>45165</v>
      </c>
      <c r="E38" s="24">
        <v>17044.509999999998</v>
      </c>
      <c r="F38" s="25"/>
      <c r="G38" s="24">
        <v>17044.509999999998</v>
      </c>
      <c r="H38" s="26"/>
      <c r="I38" s="26" t="s">
        <v>10</v>
      </c>
    </row>
    <row r="39" spans="1:9" ht="35.25" customHeight="1" x14ac:dyDescent="0.25">
      <c r="A39" s="21" t="s">
        <v>37</v>
      </c>
      <c r="B39" s="21" t="s">
        <v>60</v>
      </c>
      <c r="C39" s="22" t="s">
        <v>92</v>
      </c>
      <c r="D39" s="27">
        <v>45183</v>
      </c>
      <c r="E39" s="24">
        <v>123471.4</v>
      </c>
      <c r="F39" s="25"/>
      <c r="G39" s="24">
        <v>123471.4</v>
      </c>
      <c r="H39" s="26"/>
      <c r="I39" s="26" t="s">
        <v>10</v>
      </c>
    </row>
    <row r="40" spans="1:9" ht="36.75" customHeight="1" x14ac:dyDescent="0.25">
      <c r="A40" s="21" t="s">
        <v>38</v>
      </c>
      <c r="B40" s="21" t="s">
        <v>61</v>
      </c>
      <c r="C40" s="22" t="s">
        <v>93</v>
      </c>
      <c r="D40" s="27">
        <v>45162</v>
      </c>
      <c r="E40" s="24">
        <v>7250</v>
      </c>
      <c r="F40" s="25"/>
      <c r="G40" s="24">
        <v>7250</v>
      </c>
      <c r="H40" s="26"/>
      <c r="I40" s="26" t="s">
        <v>19</v>
      </c>
    </row>
    <row r="41" spans="1:9" ht="50.25" customHeight="1" x14ac:dyDescent="0.25">
      <c r="A41" s="21" t="s">
        <v>39</v>
      </c>
      <c r="B41" s="21" t="s">
        <v>62</v>
      </c>
      <c r="C41" s="22" t="s">
        <v>94</v>
      </c>
      <c r="D41" s="27">
        <v>45162</v>
      </c>
      <c r="E41" s="24">
        <v>35865</v>
      </c>
      <c r="F41" s="25"/>
      <c r="G41" s="24">
        <v>35865</v>
      </c>
      <c r="H41" s="26"/>
      <c r="I41" s="26" t="s">
        <v>19</v>
      </c>
    </row>
    <row r="42" spans="1:9" ht="50.25" customHeight="1" x14ac:dyDescent="0.25">
      <c r="A42" s="21" t="s">
        <v>39</v>
      </c>
      <c r="B42" s="21" t="s">
        <v>62</v>
      </c>
      <c r="C42" s="22" t="s">
        <v>95</v>
      </c>
      <c r="D42" s="27">
        <v>45176</v>
      </c>
      <c r="E42" s="24">
        <v>23910</v>
      </c>
      <c r="F42" s="25"/>
      <c r="G42" s="24">
        <v>23910</v>
      </c>
      <c r="H42" s="26"/>
      <c r="I42" s="26" t="s">
        <v>19</v>
      </c>
    </row>
    <row r="43" spans="1:9" ht="50.25" customHeight="1" x14ac:dyDescent="0.25">
      <c r="A43" s="21" t="s">
        <v>40</v>
      </c>
      <c r="B43" s="21" t="s">
        <v>63</v>
      </c>
      <c r="C43" s="22" t="s">
        <v>96</v>
      </c>
      <c r="D43" s="27">
        <v>45170</v>
      </c>
      <c r="E43" s="28">
        <v>742733.14</v>
      </c>
      <c r="F43" s="25"/>
      <c r="G43" s="28">
        <v>742733.14</v>
      </c>
      <c r="H43" s="26"/>
      <c r="I43" s="26" t="s">
        <v>10</v>
      </c>
    </row>
    <row r="44" spans="1:9" ht="50.25" customHeight="1" x14ac:dyDescent="0.25">
      <c r="A44" s="21" t="s">
        <v>41</v>
      </c>
      <c r="B44" s="21" t="s">
        <v>63</v>
      </c>
      <c r="C44" s="22" t="s">
        <v>97</v>
      </c>
      <c r="D44" s="27">
        <v>45153</v>
      </c>
      <c r="E44" s="24">
        <v>151354.20000000001</v>
      </c>
      <c r="F44" s="25"/>
      <c r="G44" s="24">
        <v>151354.20000000001</v>
      </c>
      <c r="H44" s="26"/>
      <c r="I44" s="26" t="s">
        <v>19</v>
      </c>
    </row>
    <row r="45" spans="1:9" ht="50.25" customHeight="1" x14ac:dyDescent="0.25">
      <c r="A45" s="21" t="s">
        <v>24</v>
      </c>
      <c r="B45" s="21" t="s">
        <v>64</v>
      </c>
      <c r="C45" s="22" t="s">
        <v>98</v>
      </c>
      <c r="D45" s="27">
        <v>45166</v>
      </c>
      <c r="E45" s="24">
        <v>35350.19</v>
      </c>
      <c r="F45" s="25"/>
      <c r="G45" s="24">
        <v>35350.19</v>
      </c>
      <c r="H45" s="26"/>
      <c r="I45" s="26" t="s">
        <v>10</v>
      </c>
    </row>
    <row r="46" spans="1:9" ht="50.25" customHeight="1" x14ac:dyDescent="0.25">
      <c r="A46" s="21" t="s">
        <v>20</v>
      </c>
      <c r="B46" s="21" t="s">
        <v>65</v>
      </c>
      <c r="C46" s="22" t="s">
        <v>99</v>
      </c>
      <c r="D46" s="27">
        <v>45175</v>
      </c>
      <c r="E46" s="24">
        <v>64298.61</v>
      </c>
      <c r="F46" s="25"/>
      <c r="G46" s="24">
        <v>64298.61</v>
      </c>
      <c r="H46" s="26"/>
      <c r="I46" s="26" t="s">
        <v>10</v>
      </c>
    </row>
    <row r="47" spans="1:9" ht="57" customHeight="1" x14ac:dyDescent="0.25">
      <c r="A47" s="21" t="s">
        <v>18</v>
      </c>
      <c r="B47" s="21" t="s">
        <v>66</v>
      </c>
      <c r="C47" s="22" t="s">
        <v>100</v>
      </c>
      <c r="D47" s="27">
        <v>45184</v>
      </c>
      <c r="E47" s="24">
        <v>115793.06</v>
      </c>
      <c r="F47" s="25"/>
      <c r="G47" s="24">
        <v>115793.06</v>
      </c>
      <c r="H47" s="26"/>
      <c r="I47" s="26" t="s">
        <v>10</v>
      </c>
    </row>
    <row r="48" spans="1:9" ht="56.25" customHeight="1" x14ac:dyDescent="0.25">
      <c r="A48" s="21" t="s">
        <v>42</v>
      </c>
      <c r="B48" s="21" t="s">
        <v>67</v>
      </c>
      <c r="C48" s="22" t="s">
        <v>101</v>
      </c>
      <c r="D48" s="27">
        <v>45170</v>
      </c>
      <c r="E48" s="24">
        <v>3539400</v>
      </c>
      <c r="F48" s="25"/>
      <c r="G48" s="24">
        <v>3539400</v>
      </c>
      <c r="H48" s="26"/>
      <c r="I48" s="26" t="s">
        <v>10</v>
      </c>
    </row>
    <row r="49" spans="1:13" ht="70.5" customHeight="1" x14ac:dyDescent="0.25">
      <c r="A49" s="21" t="s">
        <v>43</v>
      </c>
      <c r="B49" s="21" t="s">
        <v>68</v>
      </c>
      <c r="C49" s="22" t="s">
        <v>102</v>
      </c>
      <c r="D49" s="29">
        <v>45145</v>
      </c>
      <c r="E49" s="24">
        <v>20000</v>
      </c>
      <c r="F49" s="25"/>
      <c r="G49" s="24">
        <v>20000</v>
      </c>
      <c r="H49" s="26"/>
      <c r="I49" s="26" t="s">
        <v>19</v>
      </c>
    </row>
    <row r="50" spans="1:13" ht="69.75" customHeight="1" x14ac:dyDescent="0.25">
      <c r="A50" s="21" t="s">
        <v>43</v>
      </c>
      <c r="B50" s="21" t="s">
        <v>68</v>
      </c>
      <c r="C50" s="22" t="s">
        <v>103</v>
      </c>
      <c r="D50" s="27">
        <v>45174</v>
      </c>
      <c r="E50" s="24">
        <v>20000</v>
      </c>
      <c r="F50" s="25"/>
      <c r="G50" s="24">
        <v>20000</v>
      </c>
      <c r="H50" s="26"/>
      <c r="I50" s="26" t="s">
        <v>19</v>
      </c>
    </row>
    <row r="51" spans="1:13" ht="50.25" customHeight="1" x14ac:dyDescent="0.25">
      <c r="A51" s="21" t="s">
        <v>18</v>
      </c>
      <c r="B51" s="21" t="s">
        <v>50</v>
      </c>
      <c r="C51" s="22" t="s">
        <v>104</v>
      </c>
      <c r="D51" s="27">
        <v>45188</v>
      </c>
      <c r="E51" s="24">
        <v>19200.25</v>
      </c>
      <c r="F51" s="25"/>
      <c r="G51" s="24">
        <v>19200.25</v>
      </c>
      <c r="H51" s="26"/>
      <c r="I51" s="26" t="s">
        <v>19</v>
      </c>
    </row>
    <row r="52" spans="1:13" ht="50.25" customHeight="1" x14ac:dyDescent="0.25">
      <c r="A52" s="21" t="s">
        <v>18</v>
      </c>
      <c r="B52" s="21" t="s">
        <v>50</v>
      </c>
      <c r="C52" s="22" t="s">
        <v>105</v>
      </c>
      <c r="D52" s="27">
        <v>45190</v>
      </c>
      <c r="E52" s="24">
        <v>6395.21</v>
      </c>
      <c r="F52" s="25"/>
      <c r="G52" s="24">
        <v>6395.21</v>
      </c>
      <c r="H52" s="26"/>
      <c r="I52" s="26" t="s">
        <v>19</v>
      </c>
    </row>
    <row r="53" spans="1:13" ht="50.25" customHeight="1" x14ac:dyDescent="0.25">
      <c r="A53" s="21" t="s">
        <v>18</v>
      </c>
      <c r="B53" s="21" t="s">
        <v>50</v>
      </c>
      <c r="C53" s="22" t="s">
        <v>106</v>
      </c>
      <c r="D53" s="27">
        <v>45190</v>
      </c>
      <c r="E53" s="24">
        <v>6395.21</v>
      </c>
      <c r="F53" s="25"/>
      <c r="G53" s="24">
        <v>6395.21</v>
      </c>
      <c r="H53" s="26"/>
      <c r="I53" s="26" t="s">
        <v>19</v>
      </c>
    </row>
    <row r="54" spans="1:13" ht="35.25" customHeight="1" x14ac:dyDescent="0.25">
      <c r="A54" s="21" t="s">
        <v>44</v>
      </c>
      <c r="B54" s="21" t="s">
        <v>69</v>
      </c>
      <c r="C54" s="22" t="s">
        <v>107</v>
      </c>
      <c r="D54" s="27">
        <v>45177</v>
      </c>
      <c r="E54" s="24">
        <v>600000</v>
      </c>
      <c r="F54" s="25"/>
      <c r="G54" s="24">
        <v>600000</v>
      </c>
      <c r="H54" s="26"/>
      <c r="I54" s="26" t="s">
        <v>19</v>
      </c>
    </row>
    <row r="55" spans="1:13" ht="50.25" customHeight="1" x14ac:dyDescent="0.25">
      <c r="A55" s="21" t="s">
        <v>110</v>
      </c>
      <c r="B55" s="21" t="s">
        <v>70</v>
      </c>
      <c r="C55" s="22" t="s">
        <v>108</v>
      </c>
      <c r="D55" s="27">
        <v>45188</v>
      </c>
      <c r="E55" s="24">
        <v>171100</v>
      </c>
      <c r="F55" s="25"/>
      <c r="G55" s="24">
        <v>171100</v>
      </c>
      <c r="H55" s="26"/>
      <c r="I55" s="26" t="s">
        <v>19</v>
      </c>
    </row>
    <row r="56" spans="1:13" ht="50.25" customHeight="1" x14ac:dyDescent="0.25">
      <c r="A56" s="21" t="s">
        <v>111</v>
      </c>
      <c r="B56" s="21" t="s">
        <v>50</v>
      </c>
      <c r="C56" s="22" t="s">
        <v>109</v>
      </c>
      <c r="D56" s="27">
        <v>45182</v>
      </c>
      <c r="E56" s="24">
        <v>11082.25</v>
      </c>
      <c r="F56" s="25"/>
      <c r="G56" s="24">
        <v>11082.25</v>
      </c>
      <c r="H56" s="26"/>
      <c r="I56" s="26" t="s">
        <v>19</v>
      </c>
    </row>
    <row r="57" spans="1:13" s="1" customFormat="1" ht="15" customHeight="1" x14ac:dyDescent="0.25">
      <c r="A57" s="34" t="s">
        <v>9</v>
      </c>
      <c r="B57" s="30"/>
      <c r="C57" s="31"/>
      <c r="D57" s="32"/>
      <c r="E57" s="20">
        <f>SUM(E17:E56)</f>
        <v>9336532.2500000019</v>
      </c>
      <c r="F57" s="20">
        <f>SUM(F17:F56)</f>
        <v>0</v>
      </c>
      <c r="G57" s="20">
        <f>SUM(G17:G56)</f>
        <v>9336532.2500000019</v>
      </c>
      <c r="H57" s="33">
        <f>SUM(H17:H56)</f>
        <v>0</v>
      </c>
      <c r="I57" s="31"/>
    </row>
    <row r="58" spans="1:13" x14ac:dyDescent="0.25">
      <c r="H58" s="9"/>
    </row>
    <row r="59" spans="1:13" ht="15" customHeight="1" x14ac:dyDescent="0.25">
      <c r="A59" s="38" t="s">
        <v>11</v>
      </c>
      <c r="B59" s="38"/>
      <c r="C59" s="38"/>
      <c r="D59" s="38"/>
      <c r="E59" s="38"/>
      <c r="F59" s="38"/>
      <c r="G59" s="38"/>
      <c r="H59" s="38"/>
      <c r="I59" s="38"/>
      <c r="J59" s="7"/>
      <c r="K59" s="7"/>
      <c r="L59" s="7"/>
      <c r="M59" s="7"/>
    </row>
    <row r="60" spans="1:13" ht="15" customHeight="1" x14ac:dyDescent="0.25">
      <c r="A60" s="8"/>
      <c r="B60" s="8"/>
      <c r="C60" s="8"/>
      <c r="D60" s="8"/>
      <c r="E60" s="8"/>
      <c r="F60" s="8"/>
      <c r="G60" s="8"/>
      <c r="H60" s="8"/>
      <c r="I60" s="8"/>
      <c r="J60" s="7"/>
      <c r="K60" s="7"/>
      <c r="L60" s="7"/>
      <c r="M60" s="7"/>
    </row>
    <row r="61" spans="1:13" x14ac:dyDescent="0.25">
      <c r="A61" s="2"/>
      <c r="B61" s="3"/>
      <c r="C61" s="3"/>
      <c r="D61" s="4"/>
      <c r="E61" s="4"/>
      <c r="F61" s="4"/>
      <c r="G61" s="5"/>
      <c r="H61" s="5"/>
      <c r="I61" s="3"/>
      <c r="J61" s="3"/>
      <c r="K61" s="3"/>
      <c r="L61" s="3"/>
      <c r="M61" s="4"/>
    </row>
    <row r="62" spans="1:13" ht="15.75" x14ac:dyDescent="0.25">
      <c r="A62" s="2"/>
      <c r="B62" s="3"/>
      <c r="C62" s="3"/>
      <c r="D62" s="6"/>
      <c r="E62" s="4"/>
      <c r="F62" s="4"/>
      <c r="G62" s="5"/>
      <c r="H62" s="5"/>
      <c r="I62" s="3"/>
      <c r="J62" s="3"/>
      <c r="K62" s="3"/>
      <c r="L62" s="3"/>
      <c r="M62" s="4"/>
    </row>
    <row r="63" spans="1:13" ht="15.75" customHeight="1" x14ac:dyDescent="0.25">
      <c r="B63" s="14" t="s">
        <v>12</v>
      </c>
      <c r="C63" s="15"/>
      <c r="D63" s="15"/>
      <c r="E63" s="16"/>
      <c r="F63" s="35" t="s">
        <v>13</v>
      </c>
      <c r="G63" s="35"/>
      <c r="H63" s="35"/>
      <c r="K63" s="3"/>
      <c r="L63" s="3"/>
      <c r="M63" s="3"/>
    </row>
    <row r="64" spans="1:13" s="10" customFormat="1" ht="20.25" customHeight="1" x14ac:dyDescent="0.25">
      <c r="B64" s="11" t="s">
        <v>14</v>
      </c>
      <c r="C64" s="12"/>
      <c r="D64" s="12"/>
      <c r="F64" s="36" t="s">
        <v>15</v>
      </c>
      <c r="G64" s="36"/>
      <c r="H64" s="36"/>
      <c r="K64" s="13"/>
      <c r="L64" s="13"/>
      <c r="M64" s="13"/>
    </row>
  </sheetData>
  <autoFilter ref="A16:I57" xr:uid="{DB7B75F5-A6B8-4C28-AF0A-707776627F6E}"/>
  <mergeCells count="5">
    <mergeCell ref="F63:H63"/>
    <mergeCell ref="F64:H64"/>
    <mergeCell ref="A13:I13"/>
    <mergeCell ref="A14:I14"/>
    <mergeCell ref="A59:I59"/>
  </mergeCells>
  <phoneticPr fontId="3" type="noConversion"/>
  <pageMargins left="1" right="1" top="1" bottom="1" header="0.5" footer="0.5"/>
  <pageSetup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SEPTIEMBRE 2023</vt:lpstr>
      <vt:lpstr>'SEPTIEMBRE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Ixshel Elora Nova Portes</cp:lastModifiedBy>
  <cp:lastPrinted>2023-10-05T17:24:34Z</cp:lastPrinted>
  <dcterms:created xsi:type="dcterms:W3CDTF">2021-12-06T11:44:16Z</dcterms:created>
  <dcterms:modified xsi:type="dcterms:W3CDTF">2023-10-10T13:16:24Z</dcterms:modified>
</cp:coreProperties>
</file>