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Users\JMartinez\Documents\PORTAL-POA\PORTAL POR AÑO\PORTAL AÑO 2022\MES DE NOVIEMBRE\"/>
    </mc:Choice>
  </mc:AlternateContent>
  <xr:revisionPtr revIDLastSave="0" documentId="8_{4835452C-F086-49C2-AC06-B006B654D777}" xr6:coauthVersionLast="47" xr6:coauthVersionMax="47" xr10:uidLastSave="{00000000-0000-0000-0000-000000000000}"/>
  <bookViews>
    <workbookView xWindow="-120" yWindow="-120" windowWidth="29040" windowHeight="15840" xr2:uid="{3B0E7C2F-9F16-421A-9173-D8962BE0AAAF}"/>
  </bookViews>
  <sheets>
    <sheet name="Hoja1" sheetId="1" r:id="rId1"/>
  </sheets>
  <definedNames>
    <definedName name="_xlnm.Print_Area" localSheetId="0">Hoja1!$A$1:$M$81</definedName>
    <definedName name="_xlnm.Print_Titles" localSheetId="0">Hoja1!$1:$8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6" i="1" l="1"/>
  <c r="J76" i="1"/>
  <c r="K76" i="1" l="1"/>
  <c r="F76" i="1"/>
</calcChain>
</file>

<file path=xl/sharedStrings.xml><?xml version="1.0" encoding="utf-8"?>
<sst xmlns="http://schemas.openxmlformats.org/spreadsheetml/2006/main" count="385" uniqueCount="230">
  <si>
    <t>TESORERIA NACIONAL</t>
  </si>
  <si>
    <t>DIRECCION ADMINISTRATIVA Y FINANCIERA</t>
  </si>
  <si>
    <t>RELACIÓN DE PAGO A SUPLIDORES</t>
  </si>
  <si>
    <t>F/FIN FACTURA</t>
  </si>
  <si>
    <t>MONTO PENDIENTE</t>
  </si>
  <si>
    <t>CANT.</t>
  </si>
  <si>
    <t>LIB.NO</t>
  </si>
  <si>
    <t>FACT. NUM.</t>
  </si>
  <si>
    <t>PROVEEDOR</t>
  </si>
  <si>
    <t>CONCEPTO</t>
  </si>
  <si>
    <t>MONTO</t>
  </si>
  <si>
    <t>FECHA FACTURA</t>
  </si>
  <si>
    <t>FECHA DE VENCIMIENTO</t>
  </si>
  <si>
    <t>0-30 días</t>
  </si>
  <si>
    <t>31-60 días</t>
  </si>
  <si>
    <t>61-90 días</t>
  </si>
  <si>
    <t>91-Más días</t>
  </si>
  <si>
    <t>Estado</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</si>
  <si>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</si>
  <si>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</si>
  <si>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</si>
  <si>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</si>
  <si>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</si>
  <si>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PMJ SERVICES</t>
  </si>
  <si>
    <t>EN PROCESO</t>
  </si>
  <si>
    <t>Enc. Adm. Y Financ.</t>
  </si>
  <si>
    <t>BANCO CENTRAL</t>
  </si>
  <si>
    <t>EDEESTE</t>
  </si>
  <si>
    <t>URBANVOLT SOLUTIONS</t>
  </si>
  <si>
    <t>30/09/2022</t>
  </si>
  <si>
    <t xml:space="preserve">TOTAL GENERAL </t>
  </si>
  <si>
    <t>COM A CASA</t>
  </si>
  <si>
    <t>28/09/2022</t>
  </si>
  <si>
    <t>13/10/2022</t>
  </si>
  <si>
    <t>16/10/2022</t>
  </si>
  <si>
    <t>20/10/2022</t>
  </si>
  <si>
    <t>DELTA COMERCIAL</t>
  </si>
  <si>
    <t>ALMACENES LEON</t>
  </si>
  <si>
    <t>CONSTRUCTORA PERMESA</t>
  </si>
  <si>
    <t>SEGURO RESERVAS</t>
  </si>
  <si>
    <t>SENASA</t>
  </si>
  <si>
    <t>EINAR INVERSIONES</t>
  </si>
  <si>
    <t>TROPICO DRY CLEANERS</t>
  </si>
  <si>
    <t>SOLO SELLOS</t>
  </si>
  <si>
    <t>B1500000032</t>
  </si>
  <si>
    <t>14/10/2022</t>
  </si>
  <si>
    <t>17/10/2022</t>
  </si>
  <si>
    <t>B1500000014</t>
  </si>
  <si>
    <t>B1500000166</t>
  </si>
  <si>
    <t>24/10/2022</t>
  </si>
  <si>
    <t>B1500000778</t>
  </si>
  <si>
    <t>28/10/2022</t>
  </si>
  <si>
    <t>26/10/2022</t>
  </si>
  <si>
    <t>13/11/2022</t>
  </si>
  <si>
    <t>17/11/2022</t>
  </si>
  <si>
    <t>16/11/2022</t>
  </si>
  <si>
    <t>18/11/2022</t>
  </si>
  <si>
    <t>20/11/2022</t>
  </si>
  <si>
    <t>21/11/2022</t>
  </si>
  <si>
    <t>24/11/2022</t>
  </si>
  <si>
    <t>30/10/2022</t>
  </si>
  <si>
    <t>PAPELES DEL CARIBE</t>
  </si>
  <si>
    <t>LITOGRAFIA FERRUA Y HERMANOS</t>
  </si>
  <si>
    <t>AGENCIA DE VIAJES MILENA TOURS</t>
  </si>
  <si>
    <t>CENTRO DE FRENOS DAVID</t>
  </si>
  <si>
    <t>VITALIA JARDINERIA</t>
  </si>
  <si>
    <t>RAMONA ANDI DE LOS SANTOS</t>
  </si>
  <si>
    <t>ELDA ALTAGRACIA BRITO</t>
  </si>
  <si>
    <t>ANNY CAROLINA QUEZADA</t>
  </si>
  <si>
    <t>ROMACA</t>
  </si>
  <si>
    <t>COMPANIA DOMINICANA DE TELEFONOS</t>
  </si>
  <si>
    <t>A  FUEGO LENTO</t>
  </si>
  <si>
    <t>REFRIGENARACION TECNICA JJ</t>
  </si>
  <si>
    <t>AGUA CRISTAL</t>
  </si>
  <si>
    <t>SANTO DOMINGO MOTORS COMPANY</t>
  </si>
  <si>
    <t>AGUA PLANETA</t>
  </si>
  <si>
    <t>IMPREDOM</t>
  </si>
  <si>
    <t>CENTRO DE GOMAS PLAZA OLIMPICA</t>
  </si>
  <si>
    <t>WINDTELECOM</t>
  </si>
  <si>
    <t>PLAZA LAMA</t>
  </si>
  <si>
    <t xml:space="preserve">HUMANO SEGURO </t>
  </si>
  <si>
    <t>SERVICIOS Y DISEÑOS TECNICOS J SANTOS</t>
  </si>
  <si>
    <t>EDITORA LISTIN DIARIO</t>
  </si>
  <si>
    <t>EPT DOMINICANA</t>
  </si>
  <si>
    <t>INGENIERIA TRANSPORTE Y CONSTRUCCIONES CIVILES</t>
  </si>
  <si>
    <t>TEOREMA CE</t>
  </si>
  <si>
    <t>ECO PETROLEO DOMINICANA</t>
  </si>
  <si>
    <t>CERTV</t>
  </si>
  <si>
    <t>GLOBAL PROMO JO LE</t>
  </si>
  <si>
    <t>FUNDACION EMPIRICA CENTRO DE APLICACIONES ECONOMICAS</t>
  </si>
  <si>
    <t>EDITORA HOY</t>
  </si>
  <si>
    <t>M&amp;L MATIAS LANTIGUA D ARTE Y ARTESANIA TALLER</t>
  </si>
  <si>
    <t>DUBAMED</t>
  </si>
  <si>
    <t>COMERCIAL DAHIAN</t>
  </si>
  <si>
    <t>B1500000177</t>
  </si>
  <si>
    <t>B1500000031</t>
  </si>
  <si>
    <t>B1500004812</t>
  </si>
  <si>
    <t>B1500000773</t>
  </si>
  <si>
    <t>B1500000419</t>
  </si>
  <si>
    <t>B1500000201</t>
  </si>
  <si>
    <t>B1500000106</t>
  </si>
  <si>
    <t>B1500000001</t>
  </si>
  <si>
    <t>B1500000037</t>
  </si>
  <si>
    <t>B1500000036</t>
  </si>
  <si>
    <t>B1500000415</t>
  </si>
  <si>
    <t>B1500233849</t>
  </si>
  <si>
    <t>B1500000288</t>
  </si>
  <si>
    <t>B1500023404</t>
  </si>
  <si>
    <t>B1500000018</t>
  </si>
  <si>
    <t>B1500000128</t>
  </si>
  <si>
    <t>B1500001884</t>
  </si>
  <si>
    <t>B1500000107</t>
  </si>
  <si>
    <t>B1500010092</t>
  </si>
  <si>
    <t>B1500031124</t>
  </si>
  <si>
    <t>B1500025250</t>
  </si>
  <si>
    <t>B1500000019</t>
  </si>
  <si>
    <t>B1500007436</t>
  </si>
  <si>
    <t>B1500038053</t>
  </si>
  <si>
    <t>B1500000178</t>
  </si>
  <si>
    <t xml:space="preserve"> B1500000038</t>
  </si>
  <si>
    <t>B1500000115</t>
  </si>
  <si>
    <t>B1500007352</t>
  </si>
  <si>
    <t>B1500000108</t>
  </si>
  <si>
    <t>B1500000654</t>
  </si>
  <si>
    <t>B1500001002</t>
  </si>
  <si>
    <t>B1500000331</t>
  </si>
  <si>
    <t>B1500007182</t>
  </si>
  <si>
    <t>B1500038539</t>
  </si>
  <si>
    <t>B1500000086</t>
  </si>
  <si>
    <t>B1500000269</t>
  </si>
  <si>
    <t>B1500031069</t>
  </si>
  <si>
    <t>B1500000067</t>
  </si>
  <si>
    <t>B1500005722</t>
  </si>
  <si>
    <t>B1500000313</t>
  </si>
  <si>
    <t>B1500000123</t>
  </si>
  <si>
    <t>B1500016018</t>
  </si>
  <si>
    <t>B1500000052</t>
  </si>
  <si>
    <t>B1500000479</t>
  </si>
  <si>
    <t>IMPRESION DE 50,000 UNIDADES DE SELLOS POSTALES, SEGUN LOS DECRETOS 130-19, 297-22 Y 513-22, DEL PODER EJECUTIVO.</t>
  </si>
  <si>
    <t>SERVICIOS DE IMPRESION DE 50,000, EJEMPLARES DE SELLOS POSTALES SEGUN LOS DECRETOS NOS. 297-22 Y 49-22, DEL PODER EJECUTIVO.</t>
  </si>
  <si>
    <t>CONTRATACIÓN DE AGENCIA DE VIAJES PARA HOSPEDAJE A LA ENCARGADA DE RECURSOS HUMANOS, PARA PARTICIPAR EN LA JURAMENTACIÓN DE LAS COMISIONES DEL COMITÉ DE ÉTICA DE LAS INSTITUCIÓN.</t>
  </si>
  <si>
    <t>ADQUISICION DE 07 NEUMATICOS PARA EL VEHICULO TOYOTA COASTER PLACA EI00046, PROPIEDAD DE LA INSTITUCION.</t>
  </si>
  <si>
    <t>ADQUISICION DE 160 PLANTAS FUQUIANTIL GRANDE, 06 PLANTAS DE PALO DE BRASIL DE 4 PIE Y 02 SACOS DE PIEDRAS TRITURADAS, PARA SER USADAS EN LA INSTITUCION.</t>
  </si>
  <si>
    <t>CONTRATACIÓN DE SERVICIOS PARA LA  NOTORIZACIÓN DE ACTA NOTARIAL, PARA USO DE LA INSTITUCIÓN.</t>
  </si>
  <si>
    <t>SERVICIO DE LAVADO Y PLANCHADO DE MANTELES BLANCOS Y ROJOS, SERVILLETAS DE TELA Y TOALLAS DE MANO.</t>
  </si>
  <si>
    <t>CONTRATACIÓN DE SERVICIOS DE NOTORIZACIÓN DE CONTRATOS Y ACTAS NOTARIALES, PARA USO DE LA INSTITUCIÓN.</t>
  </si>
  <si>
    <t>ADQUISICION DE 50 GALLETAS REVESTIDAS, CON EL LOGO DE LA TESORERIA NACIONAL, PARA SER UTILIZADAS EN REUNION DE EQUIPO TECNICO DE LA INSTITUCION.</t>
  </si>
  <si>
    <t>SERVICIO DE CATERING PARA LAS DISTINTAS ACTIVIDADES Y REUNIONES REALIZADAS EN LA INSTITUCIÓN.</t>
  </si>
  <si>
    <t>SERVICIO DE ALMUERZO A LOS COLABORADORES DE LA INSTITUCION, CORRESPONDIENTE AL MES DE OCTUBRE 2022.</t>
  </si>
  <si>
    <t>ADQUISICION DE 01 COMPRESOR DE 220V 1HP, PARA USO DE LA INSTITUCION.</t>
  </si>
  <si>
    <t>ADQUISICION DE MATERIALES DE LIMPIEZA E INSUMOS DE COCINA, PARA USO DE LA INSTITUCION.</t>
  </si>
  <si>
    <t>SERVICIO DE INSTERNET Y DATA A ESTA INSTITUCION, CORRESPONDIENTE AL MES DE OCTUBRE 2022.</t>
  </si>
  <si>
    <t>SERVICIO DE ENERGIA ELECTRICA A ESTA INSTITUCION, CORRESPONDIENTE AL MES DE OCTUBRE 2022.</t>
  </si>
  <si>
    <t>SERVICIO DE ALMUERZOS A LOS SERVIDORES DE LA INSTITUCION, DESDE EL 03 HASTA EL 12 DE OCTUBRE 2022.</t>
  </si>
  <si>
    <t>SUMINISTRO E INSTALCION DE 2 TERMOSTATO DIGITAL PROGRAMABLES E INTELIGENTES, PARA OPERAR EN AREA DEL DEPARTAMENTO DE  TECNOLOGIA.</t>
  </si>
  <si>
    <t>FARDOS DE BOTELLITAS DE AGUA PARA USO DE LA INSTITUCION.</t>
  </si>
  <si>
    <t>SERVICIO DE MANTENIMIENTO CORRECTIVO, AL VEHICULO CHEVROLET COLORADO PLACA L441876, PROPIEDAD DE LA INSTITUCION.</t>
  </si>
  <si>
    <t>POR LA ADQUISICION DE BOTELLONES Y FARDOS DE AGUA POTABLE, PARA USO DE LA INSTITUCION.</t>
  </si>
  <si>
    <t>ADQUISICIÓN DE 50 TALONARIOS DE TRAMITES DE CORRESPONDENCIAS Y 30 DE PERMISO, PARA USO DE ESTA INSTITUCIÓN.</t>
  </si>
  <si>
    <t>SERVICIO DE ALQUILER DE 10 ESTACIONAMIENTOS A LOS SERVIDORES DE LA INSTITUCION, CORRESPONIENTE AL MES DE NOVIEMBRE 2022.</t>
  </si>
  <si>
    <t>SERVICIO DE LAVADOS A LOS VEHICULOS DE LA INSTITUCION.</t>
  </si>
  <si>
    <t>ALQUILER DE 50 PARQUEOS, PARA USO DE LOS SERVIDORES DE LA INSTITUCION, CORRESPONDIENTE AL MES DE NOVIEMBRE 2022.</t>
  </si>
  <si>
    <t>SERVICIO DE INTERNET Y DATA A ESTA INSTITUCION, CORRESPONDIENTE AL MES DE OCTUBRE 2022.</t>
  </si>
  <si>
    <t>ADQUISICIÓN DE 300 LIBRAS DE AZÚCAR CREMA Y 50 CREMORAS, PARA USO DE LA INSTITUCIÓN.</t>
  </si>
  <si>
    <t>SERVICIO DE SEGURO DE SALUD A LOS SERVIDORES DE LA INSTITUCION, CORRESPONDIENTE AL MES DE NOVIEMBRE 2022.</t>
  </si>
  <si>
    <t>ADQUISICIÓN DE 8 TALONARIOS DE RECIBO DE CAJA CHICA, PARA SER USADO EN EL EQUIPO DE SOFTBALL DE ESTA INSTITUCIÓN.</t>
  </si>
  <si>
    <t>SERVICIO DE SEGURO DE VIDA A LOS SERVIDORES DE LA INSTITUCION, CORRESPONDIENTE AL MES DE NOVIEMBRE 2022.</t>
  </si>
  <si>
    <t>SERVICIOS DE IMPRESIÓN 300,000 UNIDADES DE SELLOS ESPECIALES DE IMPUESTOS INTERNOS CORRESPONDIENTE A LA LEY 196, SEGÚN DECRETO NO. 614-12 DEL PODER EJECUTIVO.</t>
  </si>
  <si>
    <t>SERVICIO DE CATERING, PARA DISTINTAS ACTIVIDADES REALIZADAS EN LA INSTITUCION.</t>
  </si>
  <si>
    <t>SERVICIO DE CATERING, PARA LAS DISTINTAS ACTIVIDADES REALIZADAS EN LA INSTITUCION.</t>
  </si>
  <si>
    <t>SERVICIOS DE MANTENIMIENTO PREVENTIVO DE SISTEMAS DE CLIMATIZACIÓN, AIRES ACONDICIONADOS Y ELECTRICIDAD, DESDE EL 15 DE OCTUBRE HASTA EL 15 DE NOVIEMBRE 2022.</t>
  </si>
  <si>
    <t>RENOVACION DE SUSCRIPCIONES DE PERIODICOS, POR UN PERIODO DE UN AÑO.</t>
  </si>
  <si>
    <t>ADQUISICION DE 35 POLO-SHIRTS Y 12 CHALECOS DE SEGURIDAD,PARA COLABORADORES DE LA INSTITUCION.</t>
  </si>
  <si>
    <t>PAGO DEL 20% DE AVANCE A CONTRATO, PARA LA SERVICIOS DE REMODELACIÓN DEL COMEDOR, AMPLIACIÓN DEL ALMACÉN, CONSTRUCCIÓN DE OFICINA DEL ENC. DE ALMACÉN, LA READECUACIÓN DE LA OFICINA AUDITORIA Y EL CONSULTORIO MÉDICO DE LA INSTITUCIÓN</t>
  </si>
  <si>
    <t>SERVICIOS DE CAPACITACIÓN DEL TERCER TRIMESTRE, PARA LOS COLABORADORES DE LA INSTITUCIÓN.</t>
  </si>
  <si>
    <t>ADQUISICIÓN DE 120,000.00 EN TICKETS, DE COMBUSTIBLES PARA LA FLOTILLA VEHICULAR DE LA INSTITUCIÓN</t>
  </si>
  <si>
    <t>ADQUISICIÓN DE 06 SELLOS GOMÍGRAFOS, PARA LAS MAQUINAS FIRMADORAS DE CHEQUES DE LA DIRECCIÓN DE ADMINISTRACION DE DESEMBOLSOS, DE LA INSTITUCIÓN.</t>
  </si>
  <si>
    <t>DERECHO DE PUBLICIDAD, LEY No. 134-03, SEGUN LO DEVENGADO AL 31 DE OCTUBRE 2022.</t>
  </si>
  <si>
    <t>SERVICIO SEGURO VEHICULAR, CORRESPONDIENTE A LA POLIZA No. 2-2-502-0016797 CON VIGENCIA DESDE EL 15/11/2022 HASTA EL 21/02/2023</t>
  </si>
  <si>
    <t>ADQUISICION DE AGENDAS 2023 Y LLAVEROS PERSONALIZADOS, PARA SER ENTREGADOS AL PERSONAL DE LA INSTITUCION.</t>
  </si>
  <si>
    <t>ADQUISICIÓN DE 45 CAJAS DE PAPEL TOALLAS Y 150 FARDOS DE PAPEL DE BAÑO, PARA USO DE LA INSTITUCIÓN.</t>
  </si>
  <si>
    <t>SERVICIOS DE IMPRESIÓN DE 100,000,000 UNIDADES DE ESTAMPILLAS PARA FÓSFOROS POR VALOR DE RD$0.19, SEGÚN DECRETO NO. 197-22, DEL PODER EJECUTIVO.</t>
  </si>
  <si>
    <t>ADQUISICIÓN DE 05 BEBEDEROS PARA USO DE LA INSTITUCIÓN.</t>
  </si>
  <si>
    <t>POR EL SERVICIO DE CAPACITACION DEL DIPLOMADO DE ECONOMIA PARA NO ECONOMISTA, PARA 08 PARTCIPANTES, SERVIDORES DE LA INSTITUCIÓN.</t>
  </si>
  <si>
    <t>ADQUISICION DE 2 SET DE BANDEJA, PARA USO DEL DESPACHO DEL TESORERO NACIONAL.</t>
  </si>
  <si>
    <t>SERVICIO DE MANTENIMIENTO PREVENTIVO Y CORRECTIVO A LOS VEHICULOS DE LA INSTITUCION.</t>
  </si>
  <si>
    <t>ADQUISICION DE UNA CAMILLA Y UNA MAQUINA DE NEBULIZAR, PARA SER USADOS  EN EL CONSULTORIO MEDICO DE LA INSTITUCION.</t>
  </si>
  <si>
    <t>ADQUISICION DE (06) JEEPETAS (4X2), AÑO 2023, SUV. TOYOTA RAV-4, HIBRIDA PARA SER USADAS EN LA INSTITUCION.</t>
  </si>
  <si>
    <t>SUMINISTROS DE ADORNOS Y DECORACION NAVIDEÑA, PARA LAS OFICINAS DE LA INSTITUCION</t>
  </si>
  <si>
    <t>SERVICIO DE ALMACENAJE A LOS DOCUMENTOS DE LA INSTITUCION, CORRESPONDIENTE AL MES DE NOVIEMBRE 2022</t>
  </si>
  <si>
    <t>26/11/2022</t>
  </si>
  <si>
    <t>19/10/2022</t>
  </si>
  <si>
    <t>19/11/2022</t>
  </si>
  <si>
    <t>B1500183939</t>
  </si>
  <si>
    <t>B1500184013</t>
  </si>
  <si>
    <t>B1500184020</t>
  </si>
  <si>
    <t>28/11/2022</t>
  </si>
  <si>
    <t>B1500038284</t>
  </si>
  <si>
    <t xml:space="preserve"> B1500038040</t>
  </si>
  <si>
    <t>B1500037911</t>
  </si>
  <si>
    <t>B1500038491</t>
  </si>
  <si>
    <t>15/09/2022</t>
  </si>
  <si>
    <t>15/10/2022</t>
  </si>
  <si>
    <t>31/10/2022</t>
  </si>
  <si>
    <t>30/11/2022</t>
  </si>
  <si>
    <t>B1500148379</t>
  </si>
  <si>
    <t>B1500148140</t>
  </si>
  <si>
    <t>B1500148158</t>
  </si>
  <si>
    <t>B1500147858</t>
  </si>
  <si>
    <t>B1500153359</t>
  </si>
  <si>
    <t>B1500178876</t>
  </si>
  <si>
    <t>23/09/2022</t>
  </si>
  <si>
    <t>23/10/2022</t>
  </si>
  <si>
    <t>16/12/2022</t>
  </si>
  <si>
    <t>17/12/2022</t>
  </si>
  <si>
    <t>B1500000832</t>
  </si>
  <si>
    <t>B1500000833</t>
  </si>
  <si>
    <t>B1500000834</t>
  </si>
  <si>
    <t>15/11/2022</t>
  </si>
  <si>
    <t>15/12/2022</t>
  </si>
  <si>
    <t>22/11/2022</t>
  </si>
  <si>
    <t>22/12/2022</t>
  </si>
  <si>
    <t>OFICIO 006692</t>
  </si>
  <si>
    <t>21/12/2022</t>
  </si>
  <si>
    <t>18/12/2022</t>
  </si>
  <si>
    <t>23/11/2022</t>
  </si>
  <si>
    <t>23/12/2022</t>
  </si>
  <si>
    <t>25/11/2022</t>
  </si>
  <si>
    <t>25/12/2022</t>
  </si>
  <si>
    <t>Al 30 DE NOVIEMBRE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</si>
</sst>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hh:mm\ AM/PM"/>
    <numFmt numFmtId="165" formatCode="dd/mm/yyyy;@"/>
    <numFmt numFmtId="166" formatCode="&quot;$&quot;#,##0.00"/>
    <numFmt numFmtId="167" formatCode="mm/dd/yyyy;@"/>
  </numFmts>
  <fonts count="24" x14ac:knownFonts="1">
    <font>
      <sz val="11"/>
      <color theme="1"/>
      <name val="Calibri"/>
      <family val="2"/>
      <scheme val="minor"/>
    </font>
    <font>
      <sz val="11"/>
      <color theme="1"/>
      <name val="Calibri"/>
      <family val="2"/>
      <scheme val="minor"/>
    </font>
    <font>
      <sz val="11"/>
      <color indexed="8"/>
      <name val="Calibri"/>
      <family val="2"/>
    </font>
    <font>
      <b/>
      <sz val="12"/>
      <color indexed="8"/>
      <name val="Calibri"/>
      <family val="2"/>
    </font>
    <font>
      <sz val="12"/>
      <color indexed="8"/>
      <name val="Calibri"/>
      <family val="2"/>
    </font>
    <font>
      <b/>
      <sz val="9"/>
      <color indexed="8"/>
      <name val="Calibri"/>
      <family val="2"/>
    </font>
    <font>
      <sz val="9"/>
      <color indexed="8"/>
      <name val="Calibri"/>
      <family val="2"/>
    </font>
    <font>
      <sz val="8"/>
      <color indexed="8"/>
      <name val="Calibri"/>
      <family val="2"/>
    </font>
    <font>
      <b/>
      <sz val="10"/>
      <color indexed="8"/>
      <name val="Calibri"/>
      <family val="2"/>
    </font>
    <font>
      <b/>
      <sz val="11"/>
      <color indexed="8"/>
      <name val="Calibri"/>
      <family val="2"/>
      <scheme val="minor"/>
    </font>
    <font>
      <sz val="11"/>
      <color rgb="FF000000"/>
      <name val="Calibri"/>
      <family val="2"/>
    </font>
    <font>
      <b/>
      <sz val="11"/>
      <color rgb="FF000000"/>
      <name val="Calibri"/>
      <family val="2"/>
    </font>
    <font>
      <sz val="8"/>
      <name val="Arial"/>
      <family val="2"/>
    </font>
    <font>
      <b/>
      <sz val="12"/>
      <name val="Arial"/>
      <family val="2"/>
    </font>
    <font>
      <b/>
      <sz val="9"/>
      <name val="Arial"/>
      <family val="2"/>
    </font>
    <font>
      <sz val="9"/>
      <name val="Arial"/>
      <family val="2"/>
    </font>
    <font>
      <sz val="10"/>
      <name val="Arial"/>
      <family val="2"/>
    </font>
    <font>
      <sz val="9"/>
      <color theme="1"/>
      <name val="Arial"/>
      <family val="2"/>
    </font>
    <font>
      <b/>
      <sz val="12"/>
      <color theme="1"/>
      <name val="Calibri"/>
      <family val="2"/>
    </font>
    <font>
      <b/>
      <sz val="9"/>
      <color theme="1"/>
      <name val="Calibri"/>
      <family val="2"/>
    </font>
    <font>
      <sz val="11"/>
      <color theme="1"/>
      <name val="Calibri"/>
      <family val="2"/>
    </font>
    <font>
      <sz val="9"/>
      <color theme="1"/>
      <name val="Calibri"/>
      <family val="2"/>
    </font>
    <font>
      <sz val="8"/>
      <name val="Calibri"/>
      <family val="2"/>
      <scheme val="minor"/>
    </font>
    <font>
      <b/>
      <sz val="11"/>
      <name val="Arial"/>
      <family val="2"/>
    </font>
  </fonts>
  <fills count="5">
    <fill>
      <patternFill patternType="none"/>
    </fill>
    <fill>
      <patternFill patternType="gray125"/>
    </fill>
    <fill>
      <patternFill patternType="solid">
        <fgColor rgb="FF305496"/>
        <bgColor indexed="64"/>
      </patternFill>
    </fill>
    <fill>
      <patternFill patternType="solid">
        <fgColor rgb="FFACB9CA"/>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6" fillId="0" borderId="0"/>
  </cellStyleXfs>
  <cellXfs count="73">
    <xf numFmtId="0" fontId="0" fillId="0" borderId="0" xfId="0"/>
    <xf numFmtId="0" fontId="2" fillId="0" borderId="0" xfId="2"/>
    <xf numFmtId="0" fontId="3" fillId="0" borderId="0" xfId="2" applyFont="1" applyAlignment="1">
      <alignment horizontal="center" vertical="center"/>
    </xf>
    <xf numFmtId="0" fontId="4" fillId="0" borderId="0" xfId="2" applyFont="1" applyAlignment="1">
      <alignment horizontal="center" vertical="center"/>
    </xf>
    <xf numFmtId="14" fontId="5" fillId="0" borderId="0" xfId="2" applyNumberFormat="1" applyFont="1" applyAlignment="1">
      <alignment horizontal="center" vertical="center"/>
    </xf>
    <xf numFmtId="164" fontId="3" fillId="0" borderId="0" xfId="2" applyNumberFormat="1" applyFont="1" applyAlignment="1">
      <alignment horizontal="center" vertical="center"/>
    </xf>
    <xf numFmtId="0" fontId="2" fillId="0" borderId="0" xfId="2" applyAlignment="1">
      <alignment horizontal="center" vertical="center"/>
    </xf>
    <xf numFmtId="14" fontId="6" fillId="0" borderId="0" xfId="2" applyNumberFormat="1" applyFont="1" applyAlignment="1">
      <alignment horizontal="center" vertical="center"/>
    </xf>
    <xf numFmtId="0" fontId="8" fillId="0" borderId="0" xfId="2" applyFont="1"/>
    <xf numFmtId="0" fontId="2" fillId="0" borderId="0" xfId="2" applyAlignment="1">
      <alignment horizontal="center"/>
    </xf>
    <xf numFmtId="0" fontId="4" fillId="0" borderId="0" xfId="2" applyFont="1"/>
    <xf numFmtId="14" fontId="6" fillId="0" borderId="0" xfId="2" applyNumberFormat="1" applyFont="1" applyAlignment="1">
      <alignment horizontal="center"/>
    </xf>
    <xf numFmtId="0" fontId="12" fillId="4" borderId="0" xfId="0" applyFont="1" applyFill="1" applyAlignment="1">
      <alignment horizontal="center" vertical="center"/>
    </xf>
    <xf numFmtId="0" fontId="13" fillId="4" borderId="7" xfId="0" applyFont="1" applyFill="1" applyBorder="1" applyAlignment="1">
      <alignment horizontal="center" vertical="center"/>
    </xf>
    <xf numFmtId="0" fontId="14" fillId="4" borderId="0" xfId="0" applyFont="1" applyFill="1"/>
    <xf numFmtId="0" fontId="6" fillId="0" borderId="0" xfId="2" applyFont="1"/>
    <xf numFmtId="0" fontId="15" fillId="4" borderId="8" xfId="0" applyFont="1" applyFill="1" applyBorder="1" applyAlignment="1">
      <alignment horizontal="center" vertical="center" wrapText="1"/>
    </xf>
    <xf numFmtId="0" fontId="15" fillId="4" borderId="0" xfId="0" applyFont="1" applyFill="1" applyAlignment="1">
      <alignment wrapText="1"/>
    </xf>
    <xf numFmtId="0" fontId="4" fillId="2" borderId="1" xfId="2" applyFont="1" applyFill="1" applyBorder="1" applyAlignment="1">
      <alignment horizontal="left" vertical="top"/>
    </xf>
    <xf numFmtId="0" fontId="4" fillId="2" borderId="2" xfId="2" applyFont="1" applyFill="1" applyBorder="1" applyAlignment="1">
      <alignment horizontal="left" vertical="top"/>
    </xf>
    <xf numFmtId="14" fontId="6" fillId="2" borderId="1" xfId="2" applyNumberFormat="1" applyFont="1" applyFill="1" applyBorder="1" applyAlignment="1">
      <alignment horizontal="left" vertical="top"/>
    </xf>
    <xf numFmtId="14" fontId="7" fillId="2" borderId="1" xfId="2" applyNumberFormat="1" applyFont="1" applyFill="1" applyBorder="1" applyAlignment="1">
      <alignment horizontal="left" vertical="top"/>
    </xf>
    <xf numFmtId="0" fontId="2" fillId="0" borderId="0" xfId="2" applyAlignment="1">
      <alignment wrapText="1"/>
    </xf>
    <xf numFmtId="0" fontId="8" fillId="0" borderId="0" xfId="2" applyFont="1" applyAlignment="1">
      <alignment wrapText="1"/>
    </xf>
    <xf numFmtId="0" fontId="18" fillId="4" borderId="1" xfId="2" applyFont="1" applyFill="1" applyBorder="1" applyAlignment="1">
      <alignment horizontal="left" vertical="center" wrapText="1"/>
    </xf>
    <xf numFmtId="14" fontId="19" fillId="4" borderId="1" xfId="2" applyNumberFormat="1" applyFont="1" applyFill="1" applyBorder="1" applyAlignment="1">
      <alignment horizontal="left" vertical="center" wrapText="1"/>
    </xf>
    <xf numFmtId="0" fontId="20" fillId="4" borderId="1" xfId="2" applyFont="1" applyFill="1" applyBorder="1" applyAlignment="1">
      <alignment horizontal="left" vertical="top"/>
    </xf>
    <xf numFmtId="0" fontId="17" fillId="0" borderId="1" xfId="3" applyFont="1" applyBorder="1" applyAlignment="1">
      <alignment horizontal="left" vertical="top"/>
    </xf>
    <xf numFmtId="167" fontId="21" fillId="4" borderId="1" xfId="2" applyNumberFormat="1" applyFont="1" applyFill="1" applyBorder="1" applyAlignment="1">
      <alignment horizontal="left" vertical="top"/>
    </xf>
    <xf numFmtId="166" fontId="20" fillId="4" borderId="1" xfId="2" applyNumberFormat="1" applyFont="1" applyFill="1" applyBorder="1" applyAlignment="1">
      <alignment horizontal="left" vertical="top"/>
    </xf>
    <xf numFmtId="43" fontId="17" fillId="4" borderId="1" xfId="1" applyFont="1" applyFill="1" applyBorder="1" applyAlignment="1">
      <alignment horizontal="left" vertical="top"/>
    </xf>
    <xf numFmtId="4" fontId="1" fillId="0" borderId="1" xfId="1" applyNumberFormat="1" applyFont="1" applyFill="1" applyBorder="1" applyAlignment="1">
      <alignment horizontal="left" vertical="top"/>
    </xf>
    <xf numFmtId="0" fontId="1" fillId="0" borderId="1" xfId="0" applyFont="1" applyBorder="1" applyAlignment="1">
      <alignment horizontal="left" vertical="top"/>
    </xf>
    <xf numFmtId="0" fontId="17" fillId="0" borderId="1" xfId="0" applyFont="1" applyBorder="1" applyAlignment="1">
      <alignment horizontal="left" vertical="top"/>
    </xf>
    <xf numFmtId="0" fontId="9" fillId="3" borderId="4" xfId="0" applyFont="1" applyFill="1" applyBorder="1" applyAlignment="1">
      <alignment horizontal="left" vertical="top"/>
    </xf>
    <xf numFmtId="0" fontId="9" fillId="3" borderId="9" xfId="0" applyFont="1" applyFill="1" applyBorder="1" applyAlignment="1">
      <alignment horizontal="left" vertical="top"/>
    </xf>
    <xf numFmtId="0" fontId="9" fillId="3" borderId="3" xfId="0" applyFont="1" applyFill="1" applyBorder="1" applyAlignment="1">
      <alignment horizontal="left" vertical="top"/>
    </xf>
    <xf numFmtId="0" fontId="9" fillId="3" borderId="1" xfId="0" applyFont="1" applyFill="1" applyBorder="1" applyAlignment="1">
      <alignment horizontal="left" vertical="top"/>
    </xf>
    <xf numFmtId="4" fontId="9" fillId="3" borderId="1" xfId="0" applyNumberFormat="1" applyFont="1" applyFill="1" applyBorder="1" applyAlignment="1">
      <alignment horizontal="left" vertical="top" wrapText="1"/>
    </xf>
    <xf numFmtId="165" fontId="9" fillId="3" borderId="1" xfId="0" applyNumberFormat="1" applyFont="1" applyFill="1" applyBorder="1" applyAlignment="1">
      <alignment horizontal="left" vertical="top"/>
    </xf>
    <xf numFmtId="14" fontId="9" fillId="3" borderId="1" xfId="0" applyNumberFormat="1" applyFont="1" applyFill="1" applyBorder="1" applyAlignment="1">
      <alignment horizontal="left" vertical="top"/>
    </xf>
    <xf numFmtId="166" fontId="9" fillId="3" borderId="1" xfId="0" applyNumberFormat="1" applyFont="1" applyFill="1" applyBorder="1" applyAlignment="1">
      <alignment horizontal="left" vertical="top"/>
    </xf>
    <xf numFmtId="4" fontId="9" fillId="3" borderId="1" xfId="0" applyNumberFormat="1" applyFont="1" applyFill="1" applyBorder="1" applyAlignment="1">
      <alignment horizontal="left" vertical="top"/>
    </xf>
    <xf numFmtId="0" fontId="20" fillId="4" borderId="1" xfId="2" applyFont="1" applyFill="1" applyBorder="1" applyAlignment="1">
      <alignment horizontal="left" vertical="center"/>
    </xf>
    <xf numFmtId="0" fontId="20" fillId="4" borderId="5" xfId="2" applyFont="1" applyFill="1" applyBorder="1" applyAlignment="1">
      <alignment horizontal="left" vertical="center"/>
    </xf>
    <xf numFmtId="0" fontId="17" fillId="0" borderId="1" xfId="3" applyFont="1" applyBorder="1" applyAlignment="1">
      <alignment horizontal="left" wrapText="1"/>
    </xf>
    <xf numFmtId="43" fontId="17" fillId="0" borderId="1" xfId="1" applyFont="1" applyBorder="1" applyAlignment="1">
      <alignment horizontal="left"/>
    </xf>
    <xf numFmtId="0" fontId="17" fillId="0" borderId="1" xfId="3" applyFont="1" applyBorder="1" applyAlignment="1">
      <alignment horizontal="left"/>
    </xf>
    <xf numFmtId="43" fontId="17" fillId="0" borderId="1" xfId="1" applyFont="1" applyFill="1" applyBorder="1" applyAlignment="1">
      <alignment horizontal="left"/>
    </xf>
    <xf numFmtId="0" fontId="1" fillId="0" borderId="1" xfId="0" applyFont="1" applyBorder="1" applyAlignment="1">
      <alignment horizontal="left"/>
    </xf>
    <xf numFmtId="43" fontId="17" fillId="0" borderId="1" xfId="1" applyFont="1" applyFill="1" applyBorder="1" applyAlignment="1">
      <alignment horizontal="left" vertical="center"/>
    </xf>
    <xf numFmtId="0" fontId="17" fillId="0" borderId="1" xfId="3" applyFont="1" applyBorder="1" applyAlignment="1">
      <alignment horizontal="left" vertical="center"/>
    </xf>
    <xf numFmtId="43" fontId="20" fillId="0" borderId="0" xfId="1" applyFont="1" applyAlignment="1">
      <alignment horizontal="left"/>
    </xf>
    <xf numFmtId="4" fontId="17" fillId="0" borderId="1" xfId="1" applyNumberFormat="1" applyFont="1" applyFill="1" applyBorder="1" applyAlignment="1">
      <alignment horizontal="left" vertical="top"/>
    </xf>
    <xf numFmtId="0" fontId="17" fillId="0" borderId="1" xfId="3" applyFont="1" applyBorder="1" applyAlignment="1">
      <alignment horizontal="left" vertical="center" wrapText="1"/>
    </xf>
    <xf numFmtId="43" fontId="1" fillId="0" borderId="1" xfId="1" applyFont="1" applyFill="1" applyBorder="1" applyAlignment="1">
      <alignment horizontal="left"/>
    </xf>
    <xf numFmtId="0" fontId="1" fillId="0" borderId="1" xfId="0" applyFont="1" applyBorder="1" applyAlignment="1">
      <alignment horizontal="left" wrapText="1"/>
    </xf>
    <xf numFmtId="0" fontId="17" fillId="0" borderId="0" xfId="0" applyFont="1" applyAlignment="1">
      <alignment horizontal="left"/>
    </xf>
    <xf numFmtId="0" fontId="17" fillId="0" borderId="1" xfId="0" applyFont="1" applyBorder="1" applyAlignment="1">
      <alignment horizontal="left"/>
    </xf>
    <xf numFmtId="0" fontId="20" fillId="4" borderId="5" xfId="2" applyFont="1" applyFill="1" applyBorder="1" applyAlignment="1">
      <alignment horizontal="left" vertical="center"/>
    </xf>
    <xf numFmtId="0" fontId="20" fillId="4" borderId="6" xfId="2" applyFont="1" applyFill="1" applyBorder="1" applyAlignment="1">
      <alignment horizontal="left" vertical="center"/>
    </xf>
    <xf numFmtId="0" fontId="20" fillId="4" borderId="2" xfId="2" applyFont="1" applyFill="1" applyBorder="1" applyAlignment="1">
      <alignment horizontal="left" vertical="center"/>
    </xf>
    <xf numFmtId="0" fontId="3" fillId="0" borderId="0" xfId="2" applyFont="1" applyAlignment="1">
      <alignment horizontal="center" vertical="center"/>
    </xf>
    <xf numFmtId="0" fontId="4" fillId="2" borderId="1" xfId="2" applyFont="1" applyFill="1" applyBorder="1" applyAlignment="1">
      <alignment horizontal="left" vertical="top"/>
    </xf>
    <xf numFmtId="0" fontId="15" fillId="4" borderId="0" xfId="0" applyFont="1" applyFill="1" applyAlignment="1">
      <alignment horizontal="center" wrapText="1"/>
    </xf>
    <xf numFmtId="0" fontId="10" fillId="0" borderId="8" xfId="0" applyFont="1" applyBorder="1" applyAlignment="1">
      <alignment horizontal="center" vertical="center" wrapText="1"/>
    </xf>
    <xf numFmtId="0" fontId="23" fillId="4" borderId="7" xfId="0" applyFont="1" applyFill="1" applyBorder="1" applyAlignment="1">
      <alignment horizontal="center" wrapText="1"/>
    </xf>
    <xf numFmtId="0" fontId="17" fillId="0" borderId="5" xfId="3" applyFont="1" applyBorder="1" applyAlignment="1">
      <alignment horizontal="left" vertical="center"/>
    </xf>
    <xf numFmtId="0" fontId="17" fillId="0" borderId="6" xfId="3" applyFont="1" applyBorder="1" applyAlignment="1">
      <alignment horizontal="left" vertical="center"/>
    </xf>
    <xf numFmtId="0" fontId="17" fillId="0" borderId="2" xfId="3" applyFont="1" applyBorder="1" applyAlignment="1">
      <alignment horizontal="left" vertical="center"/>
    </xf>
    <xf numFmtId="0" fontId="20" fillId="4" borderId="5" xfId="2" applyFont="1" applyFill="1" applyBorder="1" applyAlignment="1">
      <alignment horizontal="left" vertical="top"/>
    </xf>
    <xf numFmtId="0" fontId="20" fillId="4" borderId="6" xfId="2" applyFont="1" applyFill="1" applyBorder="1" applyAlignment="1">
      <alignment horizontal="left" vertical="top"/>
    </xf>
    <xf numFmtId="0" fontId="20" fillId="4" borderId="2" xfId="2" applyFont="1" applyFill="1" applyBorder="1" applyAlignment="1">
      <alignment horizontal="left" vertical="top"/>
    </xf>
  </cellXfs>
  <cellStyles count="4">
    <cellStyle name="Millares" xfId="1" builtinId="3"/>
    <cellStyle name="Normal" xfId="0" builtinId="0"/>
    <cellStyle name="Normal 2" xfId="3" xr:uid="{B7535759-0C7B-4A4C-BC66-61B3BD789EA3}"/>
    <cellStyle name="Normal 3" xfId="2" xr:uid="{1CF9FE61-C470-46BE-B77F-D99F135C6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2</xdr:col>
      <xdr:colOff>276225</xdr:colOff>
      <xdr:row>5</xdr:row>
      <xdr:rowOff>9526</xdr:rowOff>
    </xdr:to>
    <xdr:pic>
      <xdr:nvPicPr>
        <xdr:cNvPr id="2" name="Imagen 1" descr="PAPEL CABECILLATesorería!!-01">
          <a:extLst>
            <a:ext uri="{FF2B5EF4-FFF2-40B4-BE49-F238E27FC236}">
              <a16:creationId xmlns:a16="http://schemas.microsoft.com/office/drawing/2014/main" id="{85E2C0F6-F0D1-40EF-8407-8D6C61F291F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209550" y="142875"/>
          <a:ext cx="1143000"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295275</xdr:colOff>
      <xdr:row>0</xdr:row>
      <xdr:rowOff>133350</xdr:rowOff>
    </xdr:from>
    <xdr:to>
      <xdr:col>12</xdr:col>
      <xdr:colOff>857250</xdr:colOff>
      <xdr:row>5</xdr:row>
      <xdr:rowOff>1</xdr:rowOff>
    </xdr:to>
    <xdr:pic>
      <xdr:nvPicPr>
        <xdr:cNvPr id="3" name="Imagen 2" descr="PAPEL CABECILLATesorería!!-01">
          <a:extLst>
            <a:ext uri="{FF2B5EF4-FFF2-40B4-BE49-F238E27FC236}">
              <a16:creationId xmlns:a16="http://schemas.microsoft.com/office/drawing/2014/main" id="{5EF17E58-8A83-4CDE-8404-C42CA8BE34B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4192250" y="13335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F1DC-71D7-41C1-841E-436BD0474B8C}">
  <sheetPr>
    <pageSetUpPr fitToPage="1"/>
  </sheetPr>
  <dimension ref="A1:S81"/>
  <sheetViews>
    <sheetView tabSelected="1" view="pageBreakPreview" zoomScaleNormal="100" zoomScaleSheetLayoutView="100" workbookViewId="0">
      <selection sqref="A1:M81"/>
    </sheetView>
  </sheetViews>
  <sheetFormatPr baseColWidth="10" defaultColWidth="10.7109375" defaultRowHeight="15" x14ac:dyDescent="0.25"/>
  <cols>
    <col min="1" max="1" width="6.7109375" style="6" customWidth="1"/>
    <col min="2" max="2" width="7.28515625" style="9" customWidth="1"/>
    <col min="3" max="3" width="13.85546875" style="9" customWidth="1"/>
    <col min="4" max="4" width="38.7109375" style="1" customWidth="1"/>
    <col min="5" max="5" width="59.42578125" style="1" customWidth="1"/>
    <col min="6" max="6" width="13.85546875" style="1" customWidth="1"/>
    <col min="7" max="7" width="9.85546875" style="11" customWidth="1"/>
    <col min="8" max="8" width="9.28515625" style="11" customWidth="1"/>
    <col min="9" max="9" width="14.28515625" style="9" customWidth="1"/>
    <col min="10" max="10" width="13.42578125" style="9" customWidth="1"/>
    <col min="11" max="11" width="7" style="9" customWidth="1"/>
    <col min="12" max="12" width="8.140625" style="9" customWidth="1"/>
    <col min="13" max="13" width="13.42578125" style="1" customWidth="1"/>
    <col min="14" max="16384" width="10.7109375" style="1"/>
  </cols>
  <sheetData>
    <row r="1" spans="1:19" ht="15.75" x14ac:dyDescent="0.25">
      <c r="A1" s="62" t="s">
        <v>0</v>
      </c>
      <c r="B1" s="62"/>
      <c r="C1" s="62"/>
      <c r="D1" s="62"/>
      <c r="E1" s="62"/>
      <c r="F1" s="62"/>
      <c r="G1" s="62"/>
      <c r="H1" s="62"/>
      <c r="I1" s="62"/>
      <c r="J1" s="62"/>
      <c r="K1" s="62"/>
      <c r="L1" s="62"/>
      <c r="M1" s="62"/>
    </row>
    <row r="2" spans="1:19" ht="15.75" x14ac:dyDescent="0.25">
      <c r="A2" s="62" t="s">
        <v>1</v>
      </c>
      <c r="B2" s="62"/>
      <c r="C2" s="62"/>
      <c r="D2" s="62"/>
      <c r="E2" s="62"/>
      <c r="F2" s="62"/>
      <c r="G2" s="62"/>
      <c r="H2" s="62"/>
      <c r="I2" s="62"/>
      <c r="J2" s="62"/>
      <c r="K2" s="62"/>
      <c r="L2" s="62"/>
      <c r="M2" s="62"/>
    </row>
    <row r="3" spans="1:19" ht="15.75" x14ac:dyDescent="0.25">
      <c r="A3" s="62" t="s">
        <v>2</v>
      </c>
      <c r="B3" s="62"/>
      <c r="C3" s="62"/>
      <c r="D3" s="62"/>
      <c r="E3" s="62"/>
      <c r="F3" s="62"/>
      <c r="G3" s="62"/>
      <c r="H3" s="62"/>
      <c r="I3" s="62"/>
      <c r="J3" s="62"/>
      <c r="K3" s="62"/>
      <c r="L3" s="62"/>
      <c r="M3" s="62"/>
    </row>
    <row r="4" spans="1:19" ht="21.75" customHeight="1" x14ac:dyDescent="0.25">
      <c r="A4" s="62" t="s">
        <v>229</v>
      </c>
      <c r="B4" s="62"/>
      <c r="C4" s="62"/>
      <c r="D4" s="62"/>
      <c r="E4" s="62"/>
      <c r="F4" s="62"/>
      <c r="G4" s="62"/>
      <c r="H4" s="62"/>
      <c r="I4" s="62"/>
      <c r="J4" s="62"/>
      <c r="K4" s="62"/>
      <c r="L4" s="62"/>
      <c r="M4" s="62"/>
    </row>
    <row r="5" spans="1:19" ht="15.75" x14ac:dyDescent="0.25">
      <c r="A5" s="2"/>
      <c r="B5" s="2"/>
      <c r="C5" s="3"/>
      <c r="D5" s="3"/>
      <c r="E5" s="3"/>
      <c r="F5" s="3"/>
      <c r="G5" s="4"/>
      <c r="H5" s="4"/>
      <c r="I5" s="5"/>
      <c r="J5" s="5"/>
      <c r="K5" s="5"/>
      <c r="L5" s="3"/>
      <c r="M5" s="6"/>
    </row>
    <row r="6" spans="1:19" ht="24.75" customHeight="1" x14ac:dyDescent="0.25">
      <c r="A6" s="3"/>
      <c r="B6" s="3"/>
      <c r="C6" s="3"/>
      <c r="D6" s="3"/>
      <c r="E6" s="3"/>
      <c r="F6" s="3"/>
      <c r="G6" s="7"/>
      <c r="H6" s="7"/>
      <c r="I6" s="3"/>
      <c r="J6" s="3"/>
      <c r="K6" s="3"/>
      <c r="L6" s="3"/>
      <c r="M6" s="6"/>
    </row>
    <row r="7" spans="1:19" s="8" customFormat="1" ht="24.75" customHeight="1" x14ac:dyDescent="0.2">
      <c r="A7" s="18"/>
      <c r="B7" s="18"/>
      <c r="C7" s="19"/>
      <c r="D7" s="19"/>
      <c r="E7" s="19"/>
      <c r="F7" s="18"/>
      <c r="G7" s="20"/>
      <c r="H7" s="21" t="s">
        <v>3</v>
      </c>
      <c r="I7" s="63" t="s">
        <v>4</v>
      </c>
      <c r="J7" s="63"/>
      <c r="K7" s="63"/>
      <c r="L7" s="63"/>
      <c r="M7" s="63"/>
    </row>
    <row r="8" spans="1:19" s="23" customFormat="1" ht="45" customHeight="1" x14ac:dyDescent="0.25">
      <c r="A8" s="24" t="s">
        <v>5</v>
      </c>
      <c r="B8" s="24" t="s">
        <v>6</v>
      </c>
      <c r="C8" s="24" t="s">
        <v>7</v>
      </c>
      <c r="D8" s="24" t="s">
        <v>8</v>
      </c>
      <c r="E8" s="24" t="s">
        <v>9</v>
      </c>
      <c r="F8" s="24" t="s">
        <v>10</v>
      </c>
      <c r="G8" s="25" t="s">
        <v>11</v>
      </c>
      <c r="H8" s="25" t="s">
        <v>12</v>
      </c>
      <c r="I8" s="24" t="s">
        <v>13</v>
      </c>
      <c r="J8" s="24" t="s">
        <v>14</v>
      </c>
      <c r="K8" s="24" t="s">
        <v>15</v>
      </c>
      <c r="L8" s="24" t="s">
        <v>16</v>
      </c>
      <c r="M8" s="24" t="s">
        <v>17</v>
      </c>
      <c r="N8" s="22"/>
      <c r="O8" s="22"/>
      <c r="P8" s="22"/>
      <c r="Q8" s="22"/>
      <c r="R8" s="22"/>
      <c r="S8" s="22"/>
    </row>
    <row r="9" spans="1:19" ht="24.75" x14ac:dyDescent="0.25">
      <c r="A9" s="26">
        <v>1</v>
      </c>
      <c r="B9" s="45">
        <v>2770</v>
      </c>
      <c r="C9" s="46" t="s">
        <v>94</v>
      </c>
      <c r="D9" s="47" t="s">
        <v>61</v>
      </c>
      <c r="E9" s="45" t="s">
        <v>138</v>
      </c>
      <c r="F9" s="46">
        <v>1950000</v>
      </c>
      <c r="G9" s="28" t="s">
        <v>49</v>
      </c>
      <c r="H9" s="28" t="s">
        <v>59</v>
      </c>
      <c r="I9" s="46">
        <v>1950000</v>
      </c>
      <c r="J9" s="29"/>
      <c r="K9" s="29"/>
      <c r="L9" s="26"/>
      <c r="M9" s="26" t="s">
        <v>18</v>
      </c>
    </row>
    <row r="10" spans="1:19" ht="36.75" x14ac:dyDescent="0.25">
      <c r="A10" s="26">
        <v>2</v>
      </c>
      <c r="B10" s="45">
        <v>2772</v>
      </c>
      <c r="C10" s="46" t="s">
        <v>95</v>
      </c>
      <c r="D10" s="47" t="s">
        <v>62</v>
      </c>
      <c r="E10" s="45" t="s">
        <v>139</v>
      </c>
      <c r="F10" s="46">
        <v>1976500</v>
      </c>
      <c r="G10" s="28" t="s">
        <v>49</v>
      </c>
      <c r="H10" s="28" t="s">
        <v>59</v>
      </c>
      <c r="I10" s="46">
        <v>1976500</v>
      </c>
      <c r="J10" s="29"/>
      <c r="K10" s="29"/>
      <c r="L10" s="26"/>
      <c r="M10" s="26" t="s">
        <v>18</v>
      </c>
    </row>
    <row r="11" spans="1:19" ht="48.75" x14ac:dyDescent="0.25">
      <c r="A11" s="26">
        <v>3</v>
      </c>
      <c r="B11" s="45">
        <v>2780</v>
      </c>
      <c r="C11" s="46" t="s">
        <v>96</v>
      </c>
      <c r="D11" s="47" t="s">
        <v>63</v>
      </c>
      <c r="E11" s="45" t="s">
        <v>140</v>
      </c>
      <c r="F11" s="46">
        <v>52038</v>
      </c>
      <c r="G11" s="28" t="s">
        <v>49</v>
      </c>
      <c r="H11" s="28" t="s">
        <v>59</v>
      </c>
      <c r="I11" s="46">
        <v>52038</v>
      </c>
      <c r="J11" s="29"/>
      <c r="K11" s="29"/>
      <c r="L11" s="26"/>
      <c r="M11" s="26" t="s">
        <v>18</v>
      </c>
    </row>
    <row r="12" spans="1:19" ht="30" x14ac:dyDescent="0.25">
      <c r="A12" s="26">
        <v>4</v>
      </c>
      <c r="B12" s="47">
        <v>2792</v>
      </c>
      <c r="C12" s="48" t="s">
        <v>97</v>
      </c>
      <c r="D12" s="47" t="s">
        <v>64</v>
      </c>
      <c r="E12" s="56" t="s">
        <v>141</v>
      </c>
      <c r="F12" s="48">
        <v>125300</v>
      </c>
      <c r="G12" s="28" t="s">
        <v>52</v>
      </c>
      <c r="H12" s="28" t="s">
        <v>190</v>
      </c>
      <c r="I12" s="48">
        <v>125300</v>
      </c>
      <c r="J12" s="29"/>
      <c r="K12" s="29"/>
      <c r="L12" s="26"/>
      <c r="M12" s="26" t="s">
        <v>18</v>
      </c>
    </row>
    <row r="13" spans="1:19" ht="45" x14ac:dyDescent="0.25">
      <c r="A13" s="26">
        <v>5</v>
      </c>
      <c r="B13" s="47">
        <v>2794</v>
      </c>
      <c r="C13" s="48" t="s">
        <v>98</v>
      </c>
      <c r="D13" s="47" t="s">
        <v>65</v>
      </c>
      <c r="E13" s="56" t="s">
        <v>142</v>
      </c>
      <c r="F13" s="48">
        <v>127320</v>
      </c>
      <c r="G13" s="28" t="s">
        <v>52</v>
      </c>
      <c r="H13" s="28" t="s">
        <v>190</v>
      </c>
      <c r="I13" s="48">
        <v>127320</v>
      </c>
      <c r="J13" s="29"/>
      <c r="K13" s="29"/>
      <c r="L13" s="26"/>
      <c r="M13" s="26" t="s">
        <v>18</v>
      </c>
    </row>
    <row r="14" spans="1:19" ht="30" x14ac:dyDescent="0.25">
      <c r="A14" s="26">
        <v>6</v>
      </c>
      <c r="B14" s="47">
        <v>2799</v>
      </c>
      <c r="C14" s="48" t="s">
        <v>99</v>
      </c>
      <c r="D14" s="47" t="s">
        <v>66</v>
      </c>
      <c r="E14" s="56" t="s">
        <v>143</v>
      </c>
      <c r="F14" s="48">
        <v>11800</v>
      </c>
      <c r="G14" s="28" t="s">
        <v>49</v>
      </c>
      <c r="H14" s="28" t="s">
        <v>59</v>
      </c>
      <c r="I14" s="48">
        <v>11800</v>
      </c>
      <c r="J14" s="29"/>
      <c r="K14" s="29"/>
      <c r="L14" s="26"/>
      <c r="M14" s="26" t="s">
        <v>18</v>
      </c>
    </row>
    <row r="15" spans="1:19" ht="30" x14ac:dyDescent="0.25">
      <c r="A15" s="26">
        <v>7</v>
      </c>
      <c r="B15" s="47">
        <v>2801</v>
      </c>
      <c r="C15" s="48" t="s">
        <v>48</v>
      </c>
      <c r="D15" s="47" t="s">
        <v>42</v>
      </c>
      <c r="E15" s="56" t="s">
        <v>144</v>
      </c>
      <c r="F15" s="48">
        <v>60992.19</v>
      </c>
      <c r="G15" s="28" t="s">
        <v>34</v>
      </c>
      <c r="H15" s="28" t="s">
        <v>55</v>
      </c>
      <c r="I15" s="48">
        <v>60992.19</v>
      </c>
      <c r="J15" s="29"/>
      <c r="K15" s="29"/>
      <c r="L15" s="26"/>
      <c r="M15" s="26" t="s">
        <v>18</v>
      </c>
    </row>
    <row r="16" spans="1:19" ht="45" x14ac:dyDescent="0.25">
      <c r="A16" s="26">
        <v>8</v>
      </c>
      <c r="B16" s="47">
        <v>2804</v>
      </c>
      <c r="C16" s="48" t="s">
        <v>100</v>
      </c>
      <c r="D16" s="47" t="s">
        <v>67</v>
      </c>
      <c r="E16" s="56" t="s">
        <v>145</v>
      </c>
      <c r="F16" s="48">
        <v>113870</v>
      </c>
      <c r="G16" s="28" t="s">
        <v>52</v>
      </c>
      <c r="H16" s="28" t="s">
        <v>190</v>
      </c>
      <c r="I16" s="48">
        <v>113870</v>
      </c>
      <c r="J16" s="29"/>
      <c r="K16" s="29"/>
      <c r="L16" s="26"/>
      <c r="M16" s="26" t="s">
        <v>18</v>
      </c>
    </row>
    <row r="17" spans="1:13" ht="45" x14ac:dyDescent="0.25">
      <c r="A17" s="26">
        <v>9</v>
      </c>
      <c r="B17" s="47">
        <v>2806</v>
      </c>
      <c r="C17" s="48" t="s">
        <v>101</v>
      </c>
      <c r="D17" s="47" t="s">
        <v>68</v>
      </c>
      <c r="E17" s="56" t="s">
        <v>146</v>
      </c>
      <c r="F17" s="48">
        <v>14750</v>
      </c>
      <c r="G17" s="28" t="s">
        <v>191</v>
      </c>
      <c r="H17" s="28" t="s">
        <v>192</v>
      </c>
      <c r="I17" s="48">
        <v>14750</v>
      </c>
      <c r="J17" s="29"/>
      <c r="K17" s="29"/>
      <c r="L17" s="26"/>
      <c r="M17" s="26" t="s">
        <v>18</v>
      </c>
    </row>
    <row r="18" spans="1:13" ht="30" x14ac:dyDescent="0.25">
      <c r="A18" s="26">
        <v>10</v>
      </c>
      <c r="B18" s="47">
        <v>2808</v>
      </c>
      <c r="C18" s="48" t="s">
        <v>102</v>
      </c>
      <c r="D18" s="47" t="s">
        <v>31</v>
      </c>
      <c r="E18" s="56" t="s">
        <v>147</v>
      </c>
      <c r="F18" s="48">
        <v>11791.83</v>
      </c>
      <c r="G18" s="28">
        <v>44631</v>
      </c>
      <c r="H18" s="28">
        <v>44632</v>
      </c>
      <c r="I18" s="48">
        <v>11791.83</v>
      </c>
      <c r="J18" s="29"/>
      <c r="K18" s="29"/>
      <c r="L18" s="26"/>
      <c r="M18" s="26" t="s">
        <v>18</v>
      </c>
    </row>
    <row r="19" spans="1:13" ht="30" x14ac:dyDescent="0.25">
      <c r="A19" s="26">
        <v>11</v>
      </c>
      <c r="B19" s="47">
        <v>2812</v>
      </c>
      <c r="C19" s="48" t="s">
        <v>103</v>
      </c>
      <c r="D19" s="47" t="s">
        <v>31</v>
      </c>
      <c r="E19" s="56" t="s">
        <v>148</v>
      </c>
      <c r="F19" s="48">
        <v>308033.52</v>
      </c>
      <c r="G19" s="28">
        <v>44631</v>
      </c>
      <c r="H19" s="28">
        <v>44632</v>
      </c>
      <c r="I19" s="48">
        <v>308033.52</v>
      </c>
      <c r="J19" s="29"/>
      <c r="K19" s="29"/>
      <c r="L19" s="26"/>
      <c r="M19" s="26" t="s">
        <v>18</v>
      </c>
    </row>
    <row r="20" spans="1:13" ht="30" x14ac:dyDescent="0.25">
      <c r="A20" s="26">
        <v>12</v>
      </c>
      <c r="B20" s="47">
        <v>2814</v>
      </c>
      <c r="C20" s="48" t="s">
        <v>104</v>
      </c>
      <c r="D20" s="47" t="s">
        <v>69</v>
      </c>
      <c r="E20" s="56" t="s">
        <v>149</v>
      </c>
      <c r="F20" s="48">
        <v>59000</v>
      </c>
      <c r="G20" s="28">
        <v>44662</v>
      </c>
      <c r="H20" s="28">
        <v>44663</v>
      </c>
      <c r="I20" s="48">
        <v>59000</v>
      </c>
      <c r="J20" s="29"/>
      <c r="K20" s="29"/>
      <c r="L20" s="26"/>
      <c r="M20" s="26" t="s">
        <v>24</v>
      </c>
    </row>
    <row r="21" spans="1:13" ht="30" x14ac:dyDescent="0.25">
      <c r="A21" s="26">
        <v>13</v>
      </c>
      <c r="B21" s="47">
        <v>2826</v>
      </c>
      <c r="C21" s="48" t="s">
        <v>47</v>
      </c>
      <c r="D21" s="47" t="s">
        <v>41</v>
      </c>
      <c r="E21" s="56" t="s">
        <v>150</v>
      </c>
      <c r="F21" s="48">
        <v>476938.3</v>
      </c>
      <c r="G21" s="28" t="s">
        <v>33</v>
      </c>
      <c r="H21" s="28" t="s">
        <v>53</v>
      </c>
      <c r="I21" s="48">
        <v>476938.3</v>
      </c>
      <c r="J21" s="29"/>
      <c r="K21" s="29"/>
      <c r="L21" s="26"/>
      <c r="M21" s="26" t="s">
        <v>18</v>
      </c>
    </row>
    <row r="22" spans="1:13" ht="30" x14ac:dyDescent="0.25">
      <c r="A22" s="70">
        <v>14</v>
      </c>
      <c r="B22" s="67">
        <v>2830</v>
      </c>
      <c r="C22" s="48" t="s">
        <v>193</v>
      </c>
      <c r="D22" s="47" t="s">
        <v>70</v>
      </c>
      <c r="E22" s="56" t="s">
        <v>151</v>
      </c>
      <c r="F22" s="48">
        <v>118419.64</v>
      </c>
      <c r="G22" s="28" t="s">
        <v>51</v>
      </c>
      <c r="H22" s="28" t="s">
        <v>196</v>
      </c>
      <c r="I22" s="48">
        <v>118419.64</v>
      </c>
      <c r="J22" s="29"/>
      <c r="K22" s="29"/>
      <c r="L22" s="26"/>
      <c r="M22" s="26" t="s">
        <v>18</v>
      </c>
    </row>
    <row r="23" spans="1:13" ht="30" x14ac:dyDescent="0.25">
      <c r="A23" s="71"/>
      <c r="B23" s="68"/>
      <c r="C23" s="48" t="s">
        <v>194</v>
      </c>
      <c r="D23" s="47" t="s">
        <v>70</v>
      </c>
      <c r="E23" s="56" t="s">
        <v>151</v>
      </c>
      <c r="F23" s="48">
        <v>469440.4</v>
      </c>
      <c r="G23" s="28" t="s">
        <v>51</v>
      </c>
      <c r="H23" s="28" t="s">
        <v>196</v>
      </c>
      <c r="I23" s="48">
        <v>469440.4</v>
      </c>
      <c r="J23" s="29"/>
      <c r="K23" s="29"/>
      <c r="L23" s="26"/>
      <c r="M23" s="26" t="s">
        <v>18</v>
      </c>
    </row>
    <row r="24" spans="1:13" ht="30" x14ac:dyDescent="0.25">
      <c r="A24" s="72"/>
      <c r="B24" s="69"/>
      <c r="C24" s="48" t="s">
        <v>195</v>
      </c>
      <c r="D24" s="47" t="s">
        <v>70</v>
      </c>
      <c r="E24" s="56" t="s">
        <v>151</v>
      </c>
      <c r="F24" s="48">
        <v>32051.5</v>
      </c>
      <c r="G24" s="28" t="s">
        <v>51</v>
      </c>
      <c r="H24" s="28" t="s">
        <v>196</v>
      </c>
      <c r="I24" s="48">
        <v>32051.5</v>
      </c>
      <c r="J24" s="29"/>
      <c r="K24" s="29"/>
      <c r="L24" s="26"/>
      <c r="M24" s="26" t="s">
        <v>18</v>
      </c>
    </row>
    <row r="25" spans="1:13" ht="30" x14ac:dyDescent="0.25">
      <c r="A25" s="26">
        <v>15</v>
      </c>
      <c r="B25" s="47">
        <v>2833</v>
      </c>
      <c r="C25" s="50" t="s">
        <v>105</v>
      </c>
      <c r="D25" s="51" t="s">
        <v>27</v>
      </c>
      <c r="E25" s="56" t="s">
        <v>152</v>
      </c>
      <c r="F25" s="50">
        <v>320284.07</v>
      </c>
      <c r="G25" s="28" t="s">
        <v>191</v>
      </c>
      <c r="H25" s="28" t="s">
        <v>192</v>
      </c>
      <c r="I25" s="50">
        <v>320284.07</v>
      </c>
      <c r="J25" s="29"/>
      <c r="K25" s="29"/>
      <c r="L25" s="26"/>
      <c r="M25" s="26" t="s">
        <v>18</v>
      </c>
    </row>
    <row r="26" spans="1:13" ht="30" x14ac:dyDescent="0.25">
      <c r="A26" s="26">
        <v>16</v>
      </c>
      <c r="B26" s="47">
        <v>2835</v>
      </c>
      <c r="C26" s="48" t="s">
        <v>50</v>
      </c>
      <c r="D26" s="47" t="s">
        <v>71</v>
      </c>
      <c r="E26" s="56" t="s">
        <v>153</v>
      </c>
      <c r="F26" s="48">
        <v>152231.79999999999</v>
      </c>
      <c r="G26" s="28" t="s">
        <v>45</v>
      </c>
      <c r="H26" s="28" t="s">
        <v>45</v>
      </c>
      <c r="I26" s="48">
        <v>152231.79999999999</v>
      </c>
      <c r="J26" s="29"/>
      <c r="K26" s="29"/>
      <c r="L26" s="26"/>
      <c r="M26" s="26" t="s">
        <v>18</v>
      </c>
    </row>
    <row r="27" spans="1:13" ht="45" x14ac:dyDescent="0.25">
      <c r="A27" s="26">
        <v>17</v>
      </c>
      <c r="B27" s="47">
        <v>2850</v>
      </c>
      <c r="C27" s="48" t="s">
        <v>106</v>
      </c>
      <c r="D27" s="47" t="s">
        <v>72</v>
      </c>
      <c r="E27" s="56" t="s">
        <v>154</v>
      </c>
      <c r="F27" s="48">
        <v>48262</v>
      </c>
      <c r="G27" s="28">
        <v>44753</v>
      </c>
      <c r="H27" s="28">
        <v>44754</v>
      </c>
      <c r="I27" s="48">
        <v>48262</v>
      </c>
      <c r="J27" s="29"/>
      <c r="K27" s="29"/>
      <c r="L27" s="26"/>
      <c r="M27" s="26" t="s">
        <v>18</v>
      </c>
    </row>
    <row r="28" spans="1:13" x14ac:dyDescent="0.25">
      <c r="A28" s="59">
        <v>18</v>
      </c>
      <c r="B28" s="67">
        <v>2852</v>
      </c>
      <c r="C28" s="48" t="s">
        <v>200</v>
      </c>
      <c r="D28" s="47" t="s">
        <v>73</v>
      </c>
      <c r="E28" s="56" t="s">
        <v>155</v>
      </c>
      <c r="F28" s="48">
        <v>16200</v>
      </c>
      <c r="G28" s="28" t="s">
        <v>191</v>
      </c>
      <c r="H28" s="28" t="s">
        <v>192</v>
      </c>
      <c r="I28" s="48">
        <v>16200</v>
      </c>
      <c r="J28" s="29"/>
      <c r="K28" s="29"/>
      <c r="L28" s="26"/>
      <c r="M28" s="26" t="s">
        <v>18</v>
      </c>
    </row>
    <row r="29" spans="1:13" x14ac:dyDescent="0.25">
      <c r="A29" s="60"/>
      <c r="B29" s="68"/>
      <c r="C29" s="48" t="s">
        <v>197</v>
      </c>
      <c r="D29" s="47" t="s">
        <v>73</v>
      </c>
      <c r="E29" s="56" t="s">
        <v>155</v>
      </c>
      <c r="F29" s="48">
        <v>15863</v>
      </c>
      <c r="G29" s="28">
        <v>44691</v>
      </c>
      <c r="H29" s="28">
        <v>44692</v>
      </c>
      <c r="I29" s="48">
        <v>15863</v>
      </c>
      <c r="J29" s="29"/>
      <c r="K29" s="29"/>
      <c r="L29" s="26"/>
      <c r="M29" s="26" t="s">
        <v>18</v>
      </c>
    </row>
    <row r="30" spans="1:13" x14ac:dyDescent="0.25">
      <c r="A30" s="60"/>
      <c r="B30" s="68"/>
      <c r="C30" s="48" t="s">
        <v>198</v>
      </c>
      <c r="D30" s="47" t="s">
        <v>73</v>
      </c>
      <c r="E30" s="56" t="s">
        <v>155</v>
      </c>
      <c r="F30" s="52">
        <v>10650</v>
      </c>
      <c r="G30" s="28" t="s">
        <v>201</v>
      </c>
      <c r="H30" s="28" t="s">
        <v>202</v>
      </c>
      <c r="I30" s="53"/>
      <c r="J30" s="52">
        <v>10650</v>
      </c>
      <c r="K30" s="29"/>
      <c r="L30" s="26"/>
      <c r="M30" s="26" t="s">
        <v>18</v>
      </c>
    </row>
    <row r="31" spans="1:13" x14ac:dyDescent="0.25">
      <c r="A31" s="61"/>
      <c r="B31" s="69"/>
      <c r="C31" s="48" t="s">
        <v>199</v>
      </c>
      <c r="D31" s="47" t="s">
        <v>73</v>
      </c>
      <c r="E31" s="56" t="s">
        <v>155</v>
      </c>
      <c r="F31" s="48">
        <v>9315</v>
      </c>
      <c r="G31" s="28">
        <v>44721</v>
      </c>
      <c r="H31" s="28">
        <v>44722</v>
      </c>
      <c r="I31" s="53"/>
      <c r="J31" s="48">
        <v>9315</v>
      </c>
      <c r="K31" s="29"/>
      <c r="L31" s="26"/>
      <c r="M31" s="26" t="s">
        <v>18</v>
      </c>
    </row>
    <row r="32" spans="1:13" ht="45" x14ac:dyDescent="0.25">
      <c r="A32" s="26">
        <v>19</v>
      </c>
      <c r="B32" s="47">
        <v>2856</v>
      </c>
      <c r="C32" s="48" t="s">
        <v>107</v>
      </c>
      <c r="D32" s="47" t="s">
        <v>74</v>
      </c>
      <c r="E32" s="56" t="s">
        <v>156</v>
      </c>
      <c r="F32" s="48">
        <v>42646</v>
      </c>
      <c r="G32" s="28" t="s">
        <v>203</v>
      </c>
      <c r="H32" s="28" t="s">
        <v>204</v>
      </c>
      <c r="I32" s="48">
        <v>42646</v>
      </c>
      <c r="J32" s="29"/>
      <c r="K32" s="29"/>
      <c r="L32" s="26"/>
      <c r="M32" s="26" t="s">
        <v>24</v>
      </c>
    </row>
    <row r="33" spans="1:13" ht="30" x14ac:dyDescent="0.25">
      <c r="A33" s="59">
        <v>20</v>
      </c>
      <c r="B33" s="67">
        <v>2882</v>
      </c>
      <c r="C33" s="48" t="s">
        <v>210</v>
      </c>
      <c r="D33" s="47" t="s">
        <v>75</v>
      </c>
      <c r="E33" s="56" t="s">
        <v>157</v>
      </c>
      <c r="F33" s="48">
        <v>3720</v>
      </c>
      <c r="G33" s="28">
        <v>44845</v>
      </c>
      <c r="H33" s="28">
        <v>44846</v>
      </c>
      <c r="I33" s="48">
        <v>3720</v>
      </c>
      <c r="J33" s="29"/>
      <c r="K33" s="29"/>
      <c r="L33" s="26"/>
      <c r="M33" s="26" t="s">
        <v>18</v>
      </c>
    </row>
    <row r="34" spans="1:13" ht="30" x14ac:dyDescent="0.25">
      <c r="A34" s="60"/>
      <c r="B34" s="68"/>
      <c r="C34" s="48" t="s">
        <v>205</v>
      </c>
      <c r="D34" s="47" t="s">
        <v>75</v>
      </c>
      <c r="E34" s="56" t="s">
        <v>157</v>
      </c>
      <c r="F34" s="48">
        <v>2640</v>
      </c>
      <c r="G34" s="28" t="s">
        <v>35</v>
      </c>
      <c r="H34" s="28" t="s">
        <v>57</v>
      </c>
      <c r="I34" s="48">
        <v>2640</v>
      </c>
      <c r="J34" s="29"/>
      <c r="K34" s="29"/>
      <c r="L34" s="26"/>
      <c r="M34" s="26" t="s">
        <v>18</v>
      </c>
    </row>
    <row r="35" spans="1:13" ht="30" x14ac:dyDescent="0.25">
      <c r="A35" s="60"/>
      <c r="B35" s="68"/>
      <c r="C35" s="48" t="s">
        <v>206</v>
      </c>
      <c r="D35" s="47" t="s">
        <v>75</v>
      </c>
      <c r="E35" s="56" t="s">
        <v>157</v>
      </c>
      <c r="F35" s="48">
        <v>7000</v>
      </c>
      <c r="G35" s="28" t="s">
        <v>35</v>
      </c>
      <c r="H35" s="28" t="s">
        <v>57</v>
      </c>
      <c r="I35" s="48">
        <v>7000</v>
      </c>
      <c r="J35" s="29"/>
      <c r="K35" s="29"/>
      <c r="L35" s="26"/>
      <c r="M35" s="26" t="s">
        <v>18</v>
      </c>
    </row>
    <row r="36" spans="1:13" ht="30" x14ac:dyDescent="0.25">
      <c r="A36" s="60"/>
      <c r="B36" s="68"/>
      <c r="C36" s="48" t="s">
        <v>207</v>
      </c>
      <c r="D36" s="47" t="s">
        <v>75</v>
      </c>
      <c r="E36" s="56" t="s">
        <v>157</v>
      </c>
      <c r="F36" s="48">
        <v>2580</v>
      </c>
      <c r="G36" s="28">
        <v>44905</v>
      </c>
      <c r="H36" s="28">
        <v>44906</v>
      </c>
      <c r="I36" s="53"/>
      <c r="J36" s="48">
        <v>2580</v>
      </c>
      <c r="K36" s="29"/>
      <c r="L36" s="26"/>
      <c r="M36" s="26" t="s">
        <v>18</v>
      </c>
    </row>
    <row r="37" spans="1:13" ht="30" x14ac:dyDescent="0.25">
      <c r="A37" s="60"/>
      <c r="B37" s="68"/>
      <c r="C37" s="48" t="s">
        <v>208</v>
      </c>
      <c r="D37" s="47" t="s">
        <v>75</v>
      </c>
      <c r="E37" s="56" t="s">
        <v>157</v>
      </c>
      <c r="F37" s="48">
        <v>1200</v>
      </c>
      <c r="G37" s="28">
        <v>44630</v>
      </c>
      <c r="H37" s="28">
        <v>44631</v>
      </c>
      <c r="I37" s="53"/>
      <c r="J37" s="48">
        <v>1200</v>
      </c>
      <c r="K37" s="29"/>
      <c r="L37" s="26"/>
      <c r="M37" s="26" t="s">
        <v>18</v>
      </c>
    </row>
    <row r="38" spans="1:13" ht="30" x14ac:dyDescent="0.25">
      <c r="A38" s="61"/>
      <c r="B38" s="69"/>
      <c r="C38" s="48" t="s">
        <v>209</v>
      </c>
      <c r="D38" s="47" t="s">
        <v>75</v>
      </c>
      <c r="E38" s="56" t="s">
        <v>157</v>
      </c>
      <c r="F38" s="48">
        <v>7000</v>
      </c>
      <c r="G38" s="28" t="s">
        <v>32</v>
      </c>
      <c r="H38" s="28" t="s">
        <v>51</v>
      </c>
      <c r="I38" s="53"/>
      <c r="J38" s="48">
        <v>7000</v>
      </c>
      <c r="K38" s="29"/>
      <c r="L38" s="26"/>
      <c r="M38" s="26" t="s">
        <v>18</v>
      </c>
    </row>
    <row r="39" spans="1:13" ht="45" x14ac:dyDescent="0.25">
      <c r="A39" s="26">
        <v>21</v>
      </c>
      <c r="B39" s="47">
        <v>2895</v>
      </c>
      <c r="C39" s="50" t="s">
        <v>108</v>
      </c>
      <c r="D39" s="51" t="s">
        <v>76</v>
      </c>
      <c r="E39" s="56" t="s">
        <v>158</v>
      </c>
      <c r="F39" s="50">
        <v>10236.5</v>
      </c>
      <c r="G39" s="28">
        <v>44845</v>
      </c>
      <c r="H39" s="28">
        <v>44846</v>
      </c>
      <c r="I39" s="50">
        <v>10236.5</v>
      </c>
      <c r="J39" s="29"/>
      <c r="K39" s="29"/>
      <c r="L39" s="26"/>
      <c r="M39" s="26" t="s">
        <v>18</v>
      </c>
    </row>
    <row r="40" spans="1:13" ht="45" x14ac:dyDescent="0.25">
      <c r="A40" s="26">
        <v>22</v>
      </c>
      <c r="B40" s="47">
        <v>2899</v>
      </c>
      <c r="C40" s="50" t="s">
        <v>109</v>
      </c>
      <c r="D40" s="51" t="s">
        <v>26</v>
      </c>
      <c r="E40" s="56" t="s">
        <v>159</v>
      </c>
      <c r="F40" s="50">
        <v>20000</v>
      </c>
      <c r="G40" s="28">
        <v>44662</v>
      </c>
      <c r="H40" s="28">
        <v>44663</v>
      </c>
      <c r="I40" s="50">
        <v>20000</v>
      </c>
      <c r="J40" s="29"/>
      <c r="K40" s="29"/>
      <c r="L40" s="26"/>
      <c r="M40" s="26" t="s">
        <v>18</v>
      </c>
    </row>
    <row r="41" spans="1:13" x14ac:dyDescent="0.25">
      <c r="A41" s="26">
        <v>23</v>
      </c>
      <c r="B41" s="47">
        <v>2901</v>
      </c>
      <c r="C41" s="48" t="s">
        <v>110</v>
      </c>
      <c r="D41" s="51" t="s">
        <v>77</v>
      </c>
      <c r="E41" s="56" t="s">
        <v>160</v>
      </c>
      <c r="F41" s="48">
        <v>117233</v>
      </c>
      <c r="G41" s="28" t="s">
        <v>211</v>
      </c>
      <c r="H41" s="28" t="s">
        <v>212</v>
      </c>
      <c r="I41" s="53"/>
      <c r="J41" s="48">
        <v>117233</v>
      </c>
      <c r="K41" s="29"/>
      <c r="L41" s="26"/>
      <c r="M41" s="26" t="s">
        <v>24</v>
      </c>
    </row>
    <row r="42" spans="1:13" ht="30" x14ac:dyDescent="0.25">
      <c r="A42" s="26">
        <v>24</v>
      </c>
      <c r="B42" s="47">
        <v>2903</v>
      </c>
      <c r="C42" s="48" t="s">
        <v>111</v>
      </c>
      <c r="D42" s="51" t="s">
        <v>38</v>
      </c>
      <c r="E42" s="56" t="s">
        <v>161</v>
      </c>
      <c r="F42" s="48">
        <v>171100</v>
      </c>
      <c r="G42" s="28">
        <v>44572</v>
      </c>
      <c r="H42" s="28">
        <v>44573</v>
      </c>
      <c r="I42" s="48">
        <v>171100</v>
      </c>
      <c r="J42" s="29"/>
      <c r="K42" s="29"/>
      <c r="L42" s="26"/>
      <c r="M42" s="26" t="s">
        <v>24</v>
      </c>
    </row>
    <row r="43" spans="1:13" ht="30" x14ac:dyDescent="0.25">
      <c r="A43" s="26">
        <v>25</v>
      </c>
      <c r="B43" s="47">
        <v>2910</v>
      </c>
      <c r="C43" s="48" t="s">
        <v>112</v>
      </c>
      <c r="D43" s="51" t="s">
        <v>78</v>
      </c>
      <c r="E43" s="56" t="s">
        <v>162</v>
      </c>
      <c r="F43" s="48">
        <v>128079.37</v>
      </c>
      <c r="G43" s="28" t="s">
        <v>52</v>
      </c>
      <c r="H43" s="28" t="s">
        <v>190</v>
      </c>
      <c r="I43" s="48">
        <v>128079.37</v>
      </c>
      <c r="J43" s="29"/>
      <c r="K43" s="29"/>
      <c r="L43" s="26"/>
      <c r="M43" s="26" t="s">
        <v>18</v>
      </c>
    </row>
    <row r="44" spans="1:13" ht="30" x14ac:dyDescent="0.25">
      <c r="A44" s="26">
        <v>26</v>
      </c>
      <c r="B44" s="47">
        <v>2952</v>
      </c>
      <c r="C44" s="48" t="s">
        <v>113</v>
      </c>
      <c r="D44" s="51" t="s">
        <v>79</v>
      </c>
      <c r="E44" s="56" t="s">
        <v>163</v>
      </c>
      <c r="F44" s="48">
        <v>20900</v>
      </c>
      <c r="G44" s="28" t="s">
        <v>55</v>
      </c>
      <c r="H44" s="28" t="s">
        <v>213</v>
      </c>
      <c r="I44" s="48">
        <v>20900</v>
      </c>
      <c r="J44" s="29"/>
      <c r="K44" s="29"/>
      <c r="L44" s="26"/>
      <c r="M44" s="26" t="s">
        <v>18</v>
      </c>
    </row>
    <row r="45" spans="1:13" ht="30" x14ac:dyDescent="0.25">
      <c r="A45" s="26">
        <v>27</v>
      </c>
      <c r="B45" s="47">
        <v>2967</v>
      </c>
      <c r="C45" s="48" t="s">
        <v>114</v>
      </c>
      <c r="D45" s="51" t="s">
        <v>80</v>
      </c>
      <c r="E45" s="56" t="s">
        <v>164</v>
      </c>
      <c r="F45" s="48">
        <v>643379.97</v>
      </c>
      <c r="G45" s="28">
        <v>44572</v>
      </c>
      <c r="H45" s="28">
        <v>44573</v>
      </c>
      <c r="I45" s="48">
        <v>643379.97</v>
      </c>
      <c r="J45" s="29"/>
      <c r="K45" s="29"/>
      <c r="L45" s="26"/>
      <c r="M45" s="26" t="s">
        <v>18</v>
      </c>
    </row>
    <row r="46" spans="1:13" ht="30" x14ac:dyDescent="0.25">
      <c r="A46" s="26">
        <v>28</v>
      </c>
      <c r="B46" s="47">
        <v>2969</v>
      </c>
      <c r="C46" s="48" t="s">
        <v>115</v>
      </c>
      <c r="D46" s="51" t="s">
        <v>76</v>
      </c>
      <c r="E46" s="56" t="s">
        <v>165</v>
      </c>
      <c r="F46" s="48">
        <v>3479.77</v>
      </c>
      <c r="G46" s="28" t="s">
        <v>54</v>
      </c>
      <c r="H46" s="28" t="s">
        <v>214</v>
      </c>
      <c r="I46" s="48">
        <v>3479.77</v>
      </c>
      <c r="J46" s="29"/>
      <c r="K46" s="29"/>
      <c r="L46" s="26"/>
      <c r="M46" s="26" t="s">
        <v>18</v>
      </c>
    </row>
    <row r="47" spans="1:13" ht="30" x14ac:dyDescent="0.25">
      <c r="A47" s="26">
        <v>29</v>
      </c>
      <c r="B47" s="47">
        <v>2975</v>
      </c>
      <c r="C47" s="50" t="s">
        <v>116</v>
      </c>
      <c r="D47" s="51" t="s">
        <v>40</v>
      </c>
      <c r="E47" s="56" t="s">
        <v>164</v>
      </c>
      <c r="F47" s="50">
        <v>107100.6</v>
      </c>
      <c r="G47" s="28" t="s">
        <v>35</v>
      </c>
      <c r="H47" s="28" t="s">
        <v>57</v>
      </c>
      <c r="I47" s="50">
        <v>107100.6</v>
      </c>
      <c r="J47" s="29"/>
      <c r="K47" s="29"/>
      <c r="L47" s="26"/>
      <c r="M47" s="26" t="s">
        <v>18</v>
      </c>
    </row>
    <row r="48" spans="1:13" ht="30" x14ac:dyDescent="0.25">
      <c r="A48" s="26">
        <v>30</v>
      </c>
      <c r="B48" s="47">
        <v>2977</v>
      </c>
      <c r="C48" s="50" t="s">
        <v>117</v>
      </c>
      <c r="D48" s="51" t="s">
        <v>39</v>
      </c>
      <c r="E48" s="56" t="s">
        <v>166</v>
      </c>
      <c r="F48" s="50">
        <v>39943.440000000002</v>
      </c>
      <c r="G48" s="28" t="s">
        <v>49</v>
      </c>
      <c r="H48" s="28" t="s">
        <v>59</v>
      </c>
      <c r="I48" s="50">
        <v>39943.440000000002</v>
      </c>
      <c r="J48" s="29"/>
      <c r="K48" s="29"/>
      <c r="L48" s="26"/>
      <c r="M48" s="26" t="s">
        <v>18</v>
      </c>
    </row>
    <row r="49" spans="1:13" ht="45" x14ac:dyDescent="0.25">
      <c r="A49" s="26">
        <v>31</v>
      </c>
      <c r="B49" s="47">
        <v>2979</v>
      </c>
      <c r="C49" s="50" t="s">
        <v>118</v>
      </c>
      <c r="D49" s="51" t="s">
        <v>61</v>
      </c>
      <c r="E49" s="56" t="s">
        <v>167</v>
      </c>
      <c r="F49" s="50">
        <v>4800000</v>
      </c>
      <c r="G49" s="28" t="s">
        <v>54</v>
      </c>
      <c r="H49" s="28" t="s">
        <v>214</v>
      </c>
      <c r="I49" s="50">
        <v>4800000</v>
      </c>
      <c r="J49" s="29"/>
      <c r="K49" s="29"/>
      <c r="L49" s="26"/>
      <c r="M49" s="26" t="s">
        <v>18</v>
      </c>
    </row>
    <row r="50" spans="1:13" ht="30" x14ac:dyDescent="0.25">
      <c r="A50" s="26">
        <v>32</v>
      </c>
      <c r="B50" s="47">
        <v>2990</v>
      </c>
      <c r="C50" s="48" t="s">
        <v>119</v>
      </c>
      <c r="D50" s="51" t="s">
        <v>31</v>
      </c>
      <c r="E50" s="56" t="s">
        <v>168</v>
      </c>
      <c r="F50" s="48">
        <v>218890</v>
      </c>
      <c r="G50" s="28">
        <v>44875</v>
      </c>
      <c r="H50" s="28">
        <v>44876</v>
      </c>
      <c r="I50" s="53"/>
      <c r="J50" s="48">
        <v>218890</v>
      </c>
      <c r="K50" s="29"/>
      <c r="L50" s="26"/>
      <c r="M50" s="26" t="s">
        <v>24</v>
      </c>
    </row>
    <row r="51" spans="1:13" ht="30" x14ac:dyDescent="0.25">
      <c r="A51" s="59">
        <v>33</v>
      </c>
      <c r="B51" s="67">
        <v>2992</v>
      </c>
      <c r="C51" s="48" t="s">
        <v>215</v>
      </c>
      <c r="D51" s="51" t="s">
        <v>71</v>
      </c>
      <c r="E51" s="56" t="s">
        <v>169</v>
      </c>
      <c r="F51" s="48">
        <v>20473</v>
      </c>
      <c r="G51" s="28" t="s">
        <v>55</v>
      </c>
      <c r="H51" s="28" t="s">
        <v>213</v>
      </c>
      <c r="I51" s="48">
        <v>20473</v>
      </c>
      <c r="J51" s="29"/>
      <c r="K51" s="29"/>
      <c r="L51" s="26"/>
      <c r="M51" s="26" t="s">
        <v>24</v>
      </c>
    </row>
    <row r="52" spans="1:13" ht="30" x14ac:dyDescent="0.25">
      <c r="A52" s="60"/>
      <c r="B52" s="68"/>
      <c r="C52" s="48" t="s">
        <v>216</v>
      </c>
      <c r="D52" s="51" t="s">
        <v>71</v>
      </c>
      <c r="E52" s="56" t="s">
        <v>169</v>
      </c>
      <c r="F52" s="48">
        <v>168268</v>
      </c>
      <c r="G52" s="28" t="s">
        <v>55</v>
      </c>
      <c r="H52" s="28" t="s">
        <v>213</v>
      </c>
      <c r="I52" s="48">
        <v>168268</v>
      </c>
      <c r="J52" s="29"/>
      <c r="K52" s="29"/>
      <c r="L52" s="26"/>
      <c r="M52" s="26" t="s">
        <v>24</v>
      </c>
    </row>
    <row r="53" spans="1:13" ht="30" x14ac:dyDescent="0.25">
      <c r="A53" s="61"/>
      <c r="B53" s="69"/>
      <c r="C53" s="48" t="s">
        <v>217</v>
      </c>
      <c r="D53" s="51" t="s">
        <v>71</v>
      </c>
      <c r="E53" s="56" t="s">
        <v>169</v>
      </c>
      <c r="F53" s="48">
        <v>15104</v>
      </c>
      <c r="G53" s="28" t="s">
        <v>55</v>
      </c>
      <c r="H53" s="28" t="s">
        <v>213</v>
      </c>
      <c r="I53" s="48">
        <v>15104</v>
      </c>
      <c r="J53" s="29"/>
      <c r="K53" s="29"/>
      <c r="L53" s="26"/>
      <c r="M53" s="26" t="s">
        <v>24</v>
      </c>
    </row>
    <row r="54" spans="1:13" ht="45" x14ac:dyDescent="0.25">
      <c r="A54" s="43">
        <v>34</v>
      </c>
      <c r="B54" s="47">
        <v>2994</v>
      </c>
      <c r="C54" s="48" t="s">
        <v>120</v>
      </c>
      <c r="D54" s="51" t="s">
        <v>81</v>
      </c>
      <c r="E54" s="56" t="s">
        <v>170</v>
      </c>
      <c r="F54" s="48">
        <v>34200</v>
      </c>
      <c r="G54" s="28" t="s">
        <v>218</v>
      </c>
      <c r="H54" s="28" t="s">
        <v>219</v>
      </c>
      <c r="I54" s="48">
        <v>34200</v>
      </c>
      <c r="J54" s="29"/>
      <c r="K54" s="29"/>
      <c r="L54" s="26"/>
      <c r="M54" s="26" t="s">
        <v>24</v>
      </c>
    </row>
    <row r="55" spans="1:13" ht="30" x14ac:dyDescent="0.25">
      <c r="A55" s="44">
        <v>35</v>
      </c>
      <c r="B55" s="47">
        <v>2996</v>
      </c>
      <c r="C55" s="48" t="s">
        <v>121</v>
      </c>
      <c r="D55" s="51" t="s">
        <v>82</v>
      </c>
      <c r="E55" s="56" t="s">
        <v>171</v>
      </c>
      <c r="F55" s="48">
        <v>6900</v>
      </c>
      <c r="G55" s="28" t="s">
        <v>218</v>
      </c>
      <c r="H55" s="28" t="s">
        <v>219</v>
      </c>
      <c r="I55" s="48">
        <v>6900</v>
      </c>
      <c r="J55" s="29"/>
      <c r="K55" s="29"/>
      <c r="L55" s="26"/>
      <c r="M55" s="26" t="s">
        <v>24</v>
      </c>
    </row>
    <row r="56" spans="1:13" ht="30" x14ac:dyDescent="0.25">
      <c r="A56" s="43">
        <v>36</v>
      </c>
      <c r="B56" s="47">
        <v>3014</v>
      </c>
      <c r="C56" s="48" t="s">
        <v>122</v>
      </c>
      <c r="D56" s="51" t="s">
        <v>83</v>
      </c>
      <c r="E56" s="56" t="s">
        <v>172</v>
      </c>
      <c r="F56" s="48">
        <v>69089</v>
      </c>
      <c r="G56" s="28" t="s">
        <v>54</v>
      </c>
      <c r="H56" s="28" t="s">
        <v>214</v>
      </c>
      <c r="I56" s="48">
        <v>69089</v>
      </c>
      <c r="J56" s="29"/>
      <c r="K56" s="29"/>
      <c r="L56" s="26"/>
      <c r="M56" s="26" t="s">
        <v>24</v>
      </c>
    </row>
    <row r="57" spans="1:13" ht="75" x14ac:dyDescent="0.25">
      <c r="A57" s="44">
        <v>37</v>
      </c>
      <c r="B57" s="47">
        <v>3045</v>
      </c>
      <c r="C57" s="50" t="s">
        <v>222</v>
      </c>
      <c r="D57" s="51" t="s">
        <v>84</v>
      </c>
      <c r="E57" s="56" t="s">
        <v>173</v>
      </c>
      <c r="F57" s="48">
        <v>186299.96</v>
      </c>
      <c r="G57" s="28" t="s">
        <v>220</v>
      </c>
      <c r="H57" s="28" t="s">
        <v>221</v>
      </c>
      <c r="I57" s="48">
        <v>186299.96</v>
      </c>
      <c r="J57" s="29"/>
      <c r="K57" s="29"/>
      <c r="L57" s="26"/>
      <c r="M57" s="26" t="s">
        <v>24</v>
      </c>
    </row>
    <row r="58" spans="1:13" ht="30" x14ac:dyDescent="0.25">
      <c r="A58" s="43">
        <v>38</v>
      </c>
      <c r="B58" s="47">
        <v>3048</v>
      </c>
      <c r="C58" s="48" t="s">
        <v>123</v>
      </c>
      <c r="D58" s="54" t="s">
        <v>85</v>
      </c>
      <c r="E58" s="56" t="s">
        <v>174</v>
      </c>
      <c r="F58" s="48">
        <v>68400</v>
      </c>
      <c r="G58" s="28">
        <v>44572</v>
      </c>
      <c r="H58" s="28">
        <v>44573</v>
      </c>
      <c r="I58" s="48">
        <v>68400</v>
      </c>
      <c r="J58" s="29"/>
      <c r="K58" s="29"/>
      <c r="L58" s="26"/>
      <c r="M58" s="26" t="s">
        <v>24</v>
      </c>
    </row>
    <row r="59" spans="1:13" ht="30" x14ac:dyDescent="0.25">
      <c r="A59" s="44">
        <v>39</v>
      </c>
      <c r="B59" s="47">
        <v>3053</v>
      </c>
      <c r="C59" s="48" t="s">
        <v>124</v>
      </c>
      <c r="D59" s="51" t="s">
        <v>86</v>
      </c>
      <c r="E59" s="56" t="s">
        <v>175</v>
      </c>
      <c r="F59" s="48">
        <v>120000</v>
      </c>
      <c r="G59" s="28">
        <v>44876</v>
      </c>
      <c r="H59" s="28">
        <v>44877</v>
      </c>
      <c r="I59" s="48">
        <v>120000</v>
      </c>
      <c r="J59" s="29"/>
      <c r="K59" s="29"/>
      <c r="L59" s="26"/>
      <c r="M59" s="26" t="s">
        <v>24</v>
      </c>
    </row>
    <row r="60" spans="1:13" ht="45" x14ac:dyDescent="0.25">
      <c r="A60" s="43">
        <v>40</v>
      </c>
      <c r="B60" s="47">
        <v>3055</v>
      </c>
      <c r="C60" s="48" t="s">
        <v>125</v>
      </c>
      <c r="D60" s="51" t="s">
        <v>43</v>
      </c>
      <c r="E60" s="56" t="s">
        <v>176</v>
      </c>
      <c r="F60" s="48">
        <v>30054.6</v>
      </c>
      <c r="G60" s="28" t="s">
        <v>58</v>
      </c>
      <c r="H60" s="28" t="s">
        <v>223</v>
      </c>
      <c r="I60" s="48">
        <v>30054.6</v>
      </c>
      <c r="J60" s="29"/>
      <c r="K60" s="29"/>
      <c r="L60" s="26"/>
      <c r="M60" s="26" t="s">
        <v>24</v>
      </c>
    </row>
    <row r="61" spans="1:13" ht="30" x14ac:dyDescent="0.25">
      <c r="A61" s="44">
        <v>41</v>
      </c>
      <c r="B61" s="47">
        <v>3059</v>
      </c>
      <c r="C61" s="48" t="s">
        <v>126</v>
      </c>
      <c r="D61" s="51" t="s">
        <v>87</v>
      </c>
      <c r="E61" s="56" t="s">
        <v>177</v>
      </c>
      <c r="F61" s="48">
        <v>84424.05</v>
      </c>
      <c r="G61" s="28" t="s">
        <v>220</v>
      </c>
      <c r="H61" s="28" t="s">
        <v>221</v>
      </c>
      <c r="I61" s="48">
        <v>84424.05</v>
      </c>
      <c r="J61" s="29"/>
      <c r="K61" s="29"/>
      <c r="L61" s="26"/>
      <c r="M61" s="26" t="s">
        <v>24</v>
      </c>
    </row>
    <row r="62" spans="1:13" ht="45" x14ac:dyDescent="0.25">
      <c r="A62" s="43">
        <v>42</v>
      </c>
      <c r="B62" s="47">
        <v>3062</v>
      </c>
      <c r="C62" s="55" t="s">
        <v>127</v>
      </c>
      <c r="D62" s="49" t="s">
        <v>39</v>
      </c>
      <c r="E62" s="56" t="s">
        <v>178</v>
      </c>
      <c r="F62" s="55">
        <v>135385.5</v>
      </c>
      <c r="G62" s="28" t="s">
        <v>55</v>
      </c>
      <c r="H62" s="28" t="s">
        <v>213</v>
      </c>
      <c r="I62" s="55">
        <v>135385.5</v>
      </c>
      <c r="J62" s="29"/>
      <c r="K62" s="29"/>
      <c r="L62" s="26"/>
      <c r="M62" s="26" t="s">
        <v>24</v>
      </c>
    </row>
    <row r="63" spans="1:13" ht="30" x14ac:dyDescent="0.25">
      <c r="A63" s="44">
        <v>43</v>
      </c>
      <c r="B63" s="47">
        <v>3067</v>
      </c>
      <c r="C63" s="48" t="s">
        <v>128</v>
      </c>
      <c r="D63" s="47" t="s">
        <v>88</v>
      </c>
      <c r="E63" s="56" t="s">
        <v>179</v>
      </c>
      <c r="F63" s="48">
        <v>373269.4</v>
      </c>
      <c r="G63" s="28" t="s">
        <v>56</v>
      </c>
      <c r="H63" s="28" t="s">
        <v>224</v>
      </c>
      <c r="I63" s="48">
        <v>373269.4</v>
      </c>
      <c r="J63" s="30"/>
      <c r="K63" s="29"/>
      <c r="L63" s="26"/>
      <c r="M63" s="26" t="s">
        <v>24</v>
      </c>
    </row>
    <row r="64" spans="1:13" ht="30" x14ac:dyDescent="0.25">
      <c r="A64" s="26">
        <v>44</v>
      </c>
      <c r="B64" s="47">
        <v>3069</v>
      </c>
      <c r="C64" s="48" t="s">
        <v>129</v>
      </c>
      <c r="D64" s="47" t="s">
        <v>37</v>
      </c>
      <c r="E64" s="56" t="s">
        <v>180</v>
      </c>
      <c r="F64" s="48">
        <v>351469.08</v>
      </c>
      <c r="G64" s="28" t="s">
        <v>220</v>
      </c>
      <c r="H64" s="28" t="s">
        <v>221</v>
      </c>
      <c r="I64" s="48">
        <v>351469.08</v>
      </c>
      <c r="J64" s="30"/>
      <c r="K64" s="29"/>
      <c r="L64" s="26"/>
      <c r="M64" s="26" t="s">
        <v>24</v>
      </c>
    </row>
    <row r="65" spans="1:13" ht="45" x14ac:dyDescent="0.25">
      <c r="A65" s="26">
        <v>45</v>
      </c>
      <c r="B65" s="47">
        <v>3075</v>
      </c>
      <c r="C65" s="48" t="s">
        <v>44</v>
      </c>
      <c r="D65" s="47" t="s">
        <v>62</v>
      </c>
      <c r="E65" s="56" t="s">
        <v>181</v>
      </c>
      <c r="F65" s="48">
        <v>5580000</v>
      </c>
      <c r="G65" s="28" t="s">
        <v>54</v>
      </c>
      <c r="H65" s="28" t="s">
        <v>214</v>
      </c>
      <c r="I65" s="48">
        <v>5580000</v>
      </c>
      <c r="J65" s="30"/>
      <c r="K65" s="29"/>
      <c r="L65" s="26"/>
      <c r="M65" s="26" t="s">
        <v>24</v>
      </c>
    </row>
    <row r="66" spans="1:13" x14ac:dyDescent="0.25">
      <c r="A66" s="59">
        <v>46</v>
      </c>
      <c r="B66" s="47">
        <v>3090</v>
      </c>
      <c r="C66" s="48" t="s">
        <v>130</v>
      </c>
      <c r="D66" s="47" t="s">
        <v>79</v>
      </c>
      <c r="E66" s="56" t="s">
        <v>182</v>
      </c>
      <c r="F66" s="48">
        <v>79974.97</v>
      </c>
      <c r="G66" s="28">
        <v>44815</v>
      </c>
      <c r="H66" s="28">
        <v>44816</v>
      </c>
      <c r="I66" s="48">
        <v>79974.97</v>
      </c>
      <c r="J66" s="30"/>
      <c r="K66" s="29"/>
      <c r="L66" s="26"/>
      <c r="M66" s="26" t="s">
        <v>24</v>
      </c>
    </row>
    <row r="67" spans="1:13" ht="45" x14ac:dyDescent="0.25">
      <c r="A67" s="60"/>
      <c r="B67" s="47">
        <v>3095</v>
      </c>
      <c r="C67" s="48" t="s">
        <v>131</v>
      </c>
      <c r="D67" s="57" t="s">
        <v>89</v>
      </c>
      <c r="E67" s="56" t="s">
        <v>183</v>
      </c>
      <c r="F67" s="48">
        <v>68000</v>
      </c>
      <c r="G67" s="28">
        <v>44631</v>
      </c>
      <c r="H67" s="28">
        <v>44632</v>
      </c>
      <c r="I67" s="48">
        <v>68000</v>
      </c>
      <c r="J67" s="30"/>
      <c r="K67" s="29"/>
      <c r="L67" s="26"/>
      <c r="M67" s="26" t="s">
        <v>24</v>
      </c>
    </row>
    <row r="68" spans="1:13" ht="30" x14ac:dyDescent="0.25">
      <c r="A68" s="61"/>
      <c r="B68" s="47">
        <v>3097</v>
      </c>
      <c r="C68" s="48" t="s">
        <v>132</v>
      </c>
      <c r="D68" s="58" t="s">
        <v>90</v>
      </c>
      <c r="E68" s="56" t="s">
        <v>171</v>
      </c>
      <c r="F68" s="48">
        <v>3700</v>
      </c>
      <c r="G68" s="28" t="s">
        <v>225</v>
      </c>
      <c r="H68" s="28" t="s">
        <v>226</v>
      </c>
      <c r="I68" s="48">
        <v>3700</v>
      </c>
      <c r="J68" s="30"/>
      <c r="K68" s="29"/>
      <c r="L68" s="26"/>
      <c r="M68" s="26" t="s">
        <v>24</v>
      </c>
    </row>
    <row r="69" spans="1:13" ht="30" x14ac:dyDescent="0.25">
      <c r="A69" s="26">
        <v>47</v>
      </c>
      <c r="B69" s="47">
        <v>3099</v>
      </c>
      <c r="C69" s="48" t="s">
        <v>133</v>
      </c>
      <c r="D69" s="58" t="s">
        <v>91</v>
      </c>
      <c r="E69" s="56" t="s">
        <v>184</v>
      </c>
      <c r="F69" s="48">
        <v>9322</v>
      </c>
      <c r="G69" s="28" t="s">
        <v>220</v>
      </c>
      <c r="H69" s="28" t="s">
        <v>221</v>
      </c>
      <c r="I69" s="48">
        <v>9322</v>
      </c>
      <c r="J69" s="30"/>
      <c r="K69" s="29"/>
      <c r="L69" s="26"/>
      <c r="M69" s="26" t="s">
        <v>24</v>
      </c>
    </row>
    <row r="70" spans="1:13" ht="30" x14ac:dyDescent="0.25">
      <c r="A70" s="26">
        <v>48</v>
      </c>
      <c r="B70" s="47">
        <v>3102</v>
      </c>
      <c r="C70" s="48" t="s">
        <v>47</v>
      </c>
      <c r="D70" s="58" t="s">
        <v>23</v>
      </c>
      <c r="E70" s="56" t="s">
        <v>185</v>
      </c>
      <c r="F70" s="48">
        <v>429814.96</v>
      </c>
      <c r="G70" s="28" t="s">
        <v>29</v>
      </c>
      <c r="H70" s="28" t="s">
        <v>60</v>
      </c>
      <c r="I70" s="30"/>
      <c r="J70" s="48">
        <v>429814.96</v>
      </c>
      <c r="K70" s="29"/>
      <c r="L70" s="26"/>
      <c r="M70" s="26" t="s">
        <v>24</v>
      </c>
    </row>
    <row r="71" spans="1:13" ht="45" x14ac:dyDescent="0.25">
      <c r="A71" s="26">
        <v>49</v>
      </c>
      <c r="B71" s="47">
        <v>3106</v>
      </c>
      <c r="C71" s="48" t="s">
        <v>134</v>
      </c>
      <c r="D71" s="58" t="s">
        <v>92</v>
      </c>
      <c r="E71" s="56" t="s">
        <v>186</v>
      </c>
      <c r="F71" s="48">
        <v>50266.99</v>
      </c>
      <c r="G71" s="28" t="s">
        <v>227</v>
      </c>
      <c r="H71" s="28" t="s">
        <v>228</v>
      </c>
      <c r="I71" s="48">
        <v>50266.99</v>
      </c>
      <c r="J71" s="53"/>
      <c r="K71" s="29"/>
      <c r="L71" s="26"/>
      <c r="M71" s="26" t="s">
        <v>24</v>
      </c>
    </row>
    <row r="72" spans="1:13" ht="30" x14ac:dyDescent="0.25">
      <c r="A72" s="26">
        <v>50</v>
      </c>
      <c r="B72" s="47">
        <v>3112</v>
      </c>
      <c r="C72" s="48" t="s">
        <v>135</v>
      </c>
      <c r="D72" s="58" t="s">
        <v>36</v>
      </c>
      <c r="E72" s="56" t="s">
        <v>187</v>
      </c>
      <c r="F72" s="48">
        <v>15336300</v>
      </c>
      <c r="G72" s="28" t="s">
        <v>46</v>
      </c>
      <c r="H72" s="28" t="s">
        <v>54</v>
      </c>
      <c r="I72" s="53"/>
      <c r="J72" s="48">
        <v>15336300</v>
      </c>
      <c r="K72" s="29"/>
      <c r="L72" s="30"/>
      <c r="M72" s="26" t="s">
        <v>24</v>
      </c>
    </row>
    <row r="73" spans="1:13" ht="30" x14ac:dyDescent="0.25">
      <c r="A73" s="26">
        <v>51</v>
      </c>
      <c r="B73" s="47">
        <v>3121</v>
      </c>
      <c r="C73" s="48" t="s">
        <v>136</v>
      </c>
      <c r="D73" s="58" t="s">
        <v>93</v>
      </c>
      <c r="E73" s="56" t="s">
        <v>188</v>
      </c>
      <c r="F73" s="48">
        <v>313033.94</v>
      </c>
      <c r="G73" s="28" t="s">
        <v>225</v>
      </c>
      <c r="H73" s="28" t="s">
        <v>226</v>
      </c>
      <c r="I73" s="48">
        <v>313033.94</v>
      </c>
      <c r="J73" s="29"/>
      <c r="K73" s="29"/>
      <c r="L73" s="30"/>
      <c r="M73" s="26" t="s">
        <v>24</v>
      </c>
    </row>
    <row r="74" spans="1:13" ht="30" x14ac:dyDescent="0.25">
      <c r="A74" s="26">
        <v>52</v>
      </c>
      <c r="B74" s="47">
        <v>3128</v>
      </c>
      <c r="C74" s="48" t="s">
        <v>137</v>
      </c>
      <c r="D74" s="58" t="s">
        <v>28</v>
      </c>
      <c r="E74" s="56" t="s">
        <v>189</v>
      </c>
      <c r="F74" s="48">
        <v>64328.77</v>
      </c>
      <c r="G74" s="28" t="s">
        <v>218</v>
      </c>
      <c r="H74" s="28" t="s">
        <v>219</v>
      </c>
      <c r="I74" s="48">
        <v>64328.77</v>
      </c>
      <c r="J74" s="53"/>
      <c r="K74" s="29"/>
      <c r="L74" s="30"/>
      <c r="M74" s="26" t="s">
        <v>24</v>
      </c>
    </row>
    <row r="75" spans="1:13" x14ac:dyDescent="0.25">
      <c r="A75" s="26"/>
      <c r="B75" s="27"/>
      <c r="C75" s="26"/>
      <c r="D75" s="33"/>
      <c r="E75" s="32"/>
      <c r="F75" s="31"/>
      <c r="G75" s="28"/>
      <c r="H75" s="28"/>
      <c r="I75" s="31"/>
      <c r="J75" s="29"/>
      <c r="K75" s="29"/>
      <c r="L75" s="26"/>
      <c r="M75" s="26"/>
    </row>
    <row r="76" spans="1:13" x14ac:dyDescent="0.25">
      <c r="A76" s="34" t="s">
        <v>30</v>
      </c>
      <c r="B76" s="35"/>
      <c r="C76" s="35"/>
      <c r="D76" s="36"/>
      <c r="E76" s="37"/>
      <c r="F76" s="38">
        <f>SUM(F9:F75)</f>
        <v>36426258.119999997</v>
      </c>
      <c r="G76" s="39"/>
      <c r="H76" s="40"/>
      <c r="I76" s="41">
        <f>SUM(I9:I75)</f>
        <v>20293275.16</v>
      </c>
      <c r="J76" s="41">
        <f>SUM(J9:J75)</f>
        <v>16132982.960000001</v>
      </c>
      <c r="K76" s="41">
        <f>SUM(K9:K75)</f>
        <v>0</v>
      </c>
      <c r="L76" s="42"/>
      <c r="M76" s="42"/>
    </row>
    <row r="77" spans="1:13" ht="27.75" customHeight="1" x14ac:dyDescent="0.25">
      <c r="A77" s="65" t="s">
        <v>19</v>
      </c>
      <c r="B77" s="65"/>
      <c r="C77" s="65"/>
      <c r="D77" s="65"/>
      <c r="E77" s="65"/>
      <c r="F77" s="65"/>
      <c r="G77" s="65"/>
      <c r="H77" s="65"/>
      <c r="I77" s="65"/>
      <c r="J77" s="65"/>
      <c r="K77" s="65"/>
      <c r="L77" s="65"/>
      <c r="M77" s="65"/>
    </row>
    <row r="79" spans="1:13" ht="15.75" x14ac:dyDescent="0.25">
      <c r="D79" s="10"/>
    </row>
    <row r="80" spans="1:13" ht="15.75" x14ac:dyDescent="0.25">
      <c r="A80" s="12"/>
      <c r="B80" s="1"/>
      <c r="C80" s="1"/>
      <c r="D80" s="13" t="s">
        <v>20</v>
      </c>
      <c r="E80" s="14"/>
      <c r="F80" s="15"/>
      <c r="G80" s="15"/>
      <c r="H80" s="66" t="s">
        <v>21</v>
      </c>
      <c r="I80" s="66"/>
      <c r="J80" s="66"/>
      <c r="M80" s="9"/>
    </row>
    <row r="81" spans="1:13" x14ac:dyDescent="0.25">
      <c r="A81" s="12"/>
      <c r="B81" s="1"/>
      <c r="C81" s="1"/>
      <c r="D81" s="16" t="s">
        <v>22</v>
      </c>
      <c r="E81" s="17"/>
      <c r="F81" s="15"/>
      <c r="G81" s="15"/>
      <c r="H81" s="64" t="s">
        <v>25</v>
      </c>
      <c r="I81" s="64"/>
      <c r="J81" s="64"/>
      <c r="M81" s="9"/>
    </row>
  </sheetData>
  <mergeCells count="17">
    <mergeCell ref="H81:J81"/>
    <mergeCell ref="A77:M77"/>
    <mergeCell ref="H80:J80"/>
    <mergeCell ref="B22:B24"/>
    <mergeCell ref="B28:B31"/>
    <mergeCell ref="B33:B38"/>
    <mergeCell ref="A22:A24"/>
    <mergeCell ref="A28:A31"/>
    <mergeCell ref="A33:A38"/>
    <mergeCell ref="B51:B53"/>
    <mergeCell ref="A51:A53"/>
    <mergeCell ref="A66:A68"/>
    <mergeCell ref="A1:M1"/>
    <mergeCell ref="A2:M2"/>
    <mergeCell ref="A3:M3"/>
    <mergeCell ref="A4:M4"/>
    <mergeCell ref="I7:M7"/>
  </mergeCells>
  <phoneticPr fontId="22" type="noConversion"/>
  <pageMargins left="0.95866141699999996" right="0.70866141732283505" top="0.74803149606299202" bottom="0.74803149606299202" header="0.31496062992126" footer="0.31496062992126"/>
  <pageSetup scale="55" fitToHeight="0" orientation="landscape" r:id="rId1"/>
  <headerFooter differentOddEven="1"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Dioralis Felix</dc:creator>
  <cp:lastModifiedBy>Johanna Martinez</cp:lastModifiedBy>
  <cp:lastPrinted>2022-12-05T19:36:47Z</cp:lastPrinted>
  <dcterms:created xsi:type="dcterms:W3CDTF">2022-07-05T15:30:34Z</dcterms:created>
  <dcterms:modified xsi:type="dcterms:W3CDTF">2022-12-06T19:22:01Z</dcterms:modified>
</cp:coreProperties>
</file>