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2023\"/>
    </mc:Choice>
  </mc:AlternateContent>
  <xr:revisionPtr revIDLastSave="0" documentId="8_{D547A2DF-5ED4-4B3D-B19E-A1F1F85C3640}" xr6:coauthVersionLast="47" xr6:coauthVersionMax="47" xr10:uidLastSave="{00000000-0000-0000-0000-000000000000}"/>
  <bookViews>
    <workbookView xWindow="-120" yWindow="-120" windowWidth="29040" windowHeight="15840" xr2:uid="{7F0E07DD-5402-4ACD-A529-C813CA532C5D}"/>
  </bookViews>
  <sheets>
    <sheet name="tramite" sheetId="3" r:id="rId1"/>
  </sheets>
  <definedNames>
    <definedName name="_xlnm.Print_Area" localSheetId="0">tramite!$A$1:$O$21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6" i="3" l="1"/>
  <c r="N16" i="3"/>
  <c r="M16" i="3"/>
  <c r="L16" i="3"/>
  <c r="K16" i="3"/>
  <c r="J16" i="3"/>
  <c r="I16" i="3"/>
  <c r="H16" i="3"/>
  <c r="G16" i="3"/>
</calcChain>
</file>

<file path=xl/sharedStrings.xml><?xml version="1.0" encoding="utf-8"?>
<sst xmlns="http://schemas.openxmlformats.org/spreadsheetml/2006/main" count="59" uniqueCount="43">
  <si>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</si>
  <si>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</si>
  <si>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</si>
  <si>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</si>
  <si>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</si>
  <si>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</si>
  <si>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</si>
  <si>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</si>
  <si>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</si>
  <si>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</si>
  <si>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</si>
  <si>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SECRETARIO (A)</t>
  </si>
  <si>
    <t>SOPORTE TECNICO</t>
  </si>
  <si>
    <t>MENSAJERO INTERNO</t>
  </si>
  <si>
    <t>ANALISTA</t>
  </si>
  <si>
    <t>INSPECTOR (A)</t>
  </si>
  <si>
    <t>ANALISTA CONTROL DE INGRESO</t>
  </si>
  <si>
    <t>LUIS DE JESUS DURAN HERNANDEZ</t>
  </si>
  <si>
    <t>CARMEN ROMILIA FERNANDEZ PEÑA DE AL</t>
  </si>
  <si>
    <t>ASISTENTE EJECUTIVA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</si>
  <si>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</si>
  <si>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</si>
  <si>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</si>
  <si>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</si>
  <si>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</si>
  <si>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</si>
  <si>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SANTA BENITA RODRIGUEZ DE ROSARIO</t>
  </si>
  <si>
    <t xml:space="preserve">DEPARTAMETO DE RECURSOS HUMANOS </t>
  </si>
  <si>
    <t>No.</t>
  </si>
  <si>
    <t>DEPARTAMENTO</t>
  </si>
  <si>
    <t>Categoria Servidor</t>
  </si>
  <si>
    <t>Genero</t>
  </si>
  <si>
    <t>NÓMINA PERSONAL EN TRÁMITE DE PENSIÓN, MES DE MARZO DEL AÑO 2023</t>
  </si>
  <si>
    <t>DIRECCION DE ADMINISTRACION DE FONDOS -TN</t>
  </si>
  <si>
    <t>TRAMITE DE PENSION</t>
  </si>
  <si>
    <t>M</t>
  </si>
  <si>
    <t>DEPARTAMENTO DE TECNOLOGIAS DE LA INFORMACION Y COMUNICACION -TN</t>
  </si>
  <si>
    <t>DEPARTAMENTO ADMINISTRATIVO Y FINANCIERO</t>
  </si>
  <si>
    <t>DESPACHO DEL TESORERO</t>
  </si>
  <si>
    <t>F</t>
  </si>
  <si>
    <t>DIRECCION DE PROGRAMACION Y EVALUACION FINANCIERA -TN</t>
  </si>
  <si>
    <t xml:space="preserve">Lic. Lucy Belle Feliz Sánchez </t>
  </si>
  <si>
    <t xml:space="preserve">Enc. Departamento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</si>
</sst>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b/>
      <sz val="18"/>
      <name val="Trebuchet MS"/>
      <family val="2"/>
    </font>
    <font>
      <sz val="8"/>
      <name val="Calibri"/>
      <family val="2"/>
      <scheme val="minor"/>
    </font>
    <font>
      <sz val="18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0" fontId="2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0" fillId="2" borderId="0" xfId="0" applyFill="1"/>
    <xf numFmtId="0" fontId="6" fillId="2" borderId="0" xfId="0" applyFont="1" applyFill="1"/>
    <xf numFmtId="4" fontId="6" fillId="2" borderId="0" xfId="0" applyNumberFormat="1" applyFont="1" applyFill="1"/>
    <xf numFmtId="0" fontId="7" fillId="3" borderId="1" xfId="0" applyFont="1" applyFill="1" applyBorder="1" applyAlignment="1">
      <alignment horizontal="center" wrapText="1"/>
    </xf>
    <xf numFmtId="0" fontId="8" fillId="2" borderId="0" xfId="0" applyFont="1" applyFill="1"/>
    <xf numFmtId="43" fontId="7" fillId="4" borderId="2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11" fillId="0" borderId="3" xfId="0" applyFont="1" applyBorder="1"/>
    <xf numFmtId="0" fontId="11" fillId="0" borderId="3" xfId="0" applyFont="1" applyBorder="1" applyAlignment="1">
      <alignment wrapText="1"/>
    </xf>
    <xf numFmtId="4" fontId="11" fillId="0" borderId="3" xfId="0" applyNumberFormat="1" applyFont="1" applyBorder="1"/>
    <xf numFmtId="0" fontId="8" fillId="0" borderId="0" xfId="0" applyFont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1323355</xdr:colOff>
      <xdr:row>0</xdr:row>
      <xdr:rowOff>194396</xdr:rowOff>
    </xdr:from>
    <xdr:to>
      <xdr:col>8</xdr:col>
      <xdr:colOff>626847</xdr:colOff>
      <xdr:row>1</xdr:row>
      <xdr:rowOff>46759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F193E8-BB28-4A33-94D7-1708E44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5582" y="194396"/>
          <a:ext cx="4637492" cy="1549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B60B-6D10-47F7-9594-56A91452F692}">
  <sheetPr>
    <pageSetUpPr fitToPage="1"/>
  </sheetPr>
  <dimension ref="A1:O117"/>
  <sheetViews>
    <sheetView tabSelected="1" view="pageBreakPreview" topLeftCell="A7" zoomScale="55" zoomScaleNormal="100" zoomScaleSheetLayoutView="55" workbookViewId="0">
      <selection activeCell="B1" sqref="A1:B1048576"/>
    </sheetView>
  </sheetViews>
  <sheetFormatPr baseColWidth="10" defaultRowHeight="15" x14ac:dyDescent="0.25"/>
  <cols>
    <col min="1" max="1" width="8.140625" customWidth="1"/>
    <col min="2" max="2" width="45.28515625" customWidth="1"/>
    <col min="3" max="3" width="63.85546875" customWidth="1"/>
    <col min="4" max="4" width="36.85546875" customWidth="1"/>
    <col min="5" max="5" width="23.7109375" customWidth="1"/>
    <col min="6" max="6" width="15.5703125" customWidth="1"/>
    <col min="7" max="7" width="29.140625" bestFit="1" customWidth="1"/>
    <col min="8" max="8" width="11.5703125" bestFit="1" customWidth="1"/>
    <col min="9" max="9" width="29.140625" bestFit="1" customWidth="1"/>
    <col min="10" max="10" width="23.7109375" bestFit="1" customWidth="1"/>
    <col min="11" max="11" width="26.5703125" bestFit="1" customWidth="1"/>
    <col min="12" max="12" width="23.7109375" bestFit="1" customWidth="1"/>
    <col min="13" max="14" width="26.5703125" bestFit="1" customWidth="1"/>
    <col min="15" max="15" width="29.140625" bestFit="1" customWidth="1"/>
  </cols>
  <sheetData>
    <row r="1" spans="1:15" s="2" customFormat="1" ht="133.5" customHeight="1" x14ac:dyDescent="0.25"/>
    <row r="2" spans="1:15" s="2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3" customFormat="1" ht="28.5" x14ac:dyDescent="0.4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3" customFormat="1" ht="28.5" x14ac:dyDescent="0.45">
      <c r="A4" s="16" t="s">
        <v>32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4" customFormat="1" x14ac:dyDescent="0.25"/>
    <row r="6" spans="1:15" s="4" customFormat="1" x14ac:dyDescent="0.25"/>
    <row r="7" spans="1:15" s="10" customFormat="1" ht="46.5" x14ac:dyDescent="0.35">
      <c r="A7" s="7" t="s">
        <v>28</v>
      </c>
      <c r="B7" s="7" t="s">
        <v>0</v>
      </c>
      <c r="C7" s="7" t="s">
        <v>29</v>
      </c>
      <c r="D7" s="7" t="s">
        <v>1</v>
      </c>
      <c r="E7" s="7" t="s">
        <v>30</v>
      </c>
      <c r="F7" s="7" t="s">
        <v>31</v>
      </c>
      <c r="G7" s="7" t="s">
        <v>2</v>
      </c>
      <c r="H7" s="7" t="s">
        <v>3</v>
      </c>
      <c r="I7" s="7" t="s">
        <v>4</v>
      </c>
      <c r="J7" s="7" t="s">
        <v>5</v>
      </c>
      <c r="K7" s="7" t="s">
        <v>6</v>
      </c>
      <c r="L7" s="7" t="s">
        <v>7</v>
      </c>
      <c r="M7" s="7" t="s">
        <v>8</v>
      </c>
      <c r="N7" s="7" t="s">
        <v>9</v>
      </c>
      <c r="O7" s="7" t="s">
        <v>10</v>
      </c>
    </row>
    <row r="8" spans="1:15" s="14" customFormat="1" ht="78" customHeight="1" x14ac:dyDescent="0.35">
      <c r="A8" s="12">
        <v>1</v>
      </c>
      <c r="B8" s="12" t="s">
        <v>18</v>
      </c>
      <c r="C8" s="12" t="s">
        <v>38</v>
      </c>
      <c r="D8" s="12" t="s">
        <v>19</v>
      </c>
      <c r="E8" s="12" t="s">
        <v>34</v>
      </c>
      <c r="F8" s="11" t="s">
        <v>39</v>
      </c>
      <c r="G8" s="13">
        <v>79000</v>
      </c>
      <c r="H8" s="11">
        <v>0</v>
      </c>
      <c r="I8" s="13">
        <v>79000</v>
      </c>
      <c r="J8" s="13">
        <v>2267.3000000000002</v>
      </c>
      <c r="K8" s="13">
        <v>6771.28</v>
      </c>
      <c r="L8" s="13">
        <v>2401.6</v>
      </c>
      <c r="M8" s="13">
        <v>1602.45</v>
      </c>
      <c r="N8" s="13">
        <v>13042.63</v>
      </c>
      <c r="O8" s="13">
        <v>65957.37</v>
      </c>
    </row>
    <row r="9" spans="1:15" s="14" customFormat="1" ht="78" customHeight="1" x14ac:dyDescent="0.35">
      <c r="A9" s="12">
        <v>2</v>
      </c>
      <c r="B9" s="12" t="s">
        <v>20</v>
      </c>
      <c r="C9" s="12" t="s">
        <v>36</v>
      </c>
      <c r="D9" s="12" t="s">
        <v>11</v>
      </c>
      <c r="E9" s="12" t="s">
        <v>34</v>
      </c>
      <c r="F9" s="11" t="s">
        <v>39</v>
      </c>
      <c r="G9" s="13">
        <v>29161.13</v>
      </c>
      <c r="H9" s="11">
        <v>0</v>
      </c>
      <c r="I9" s="13">
        <v>29161.13</v>
      </c>
      <c r="J9" s="11">
        <v>836.92</v>
      </c>
      <c r="K9" s="11">
        <v>0</v>
      </c>
      <c r="L9" s="11">
        <v>886.5</v>
      </c>
      <c r="M9" s="11">
        <v>25</v>
      </c>
      <c r="N9" s="13">
        <v>1748.42</v>
      </c>
      <c r="O9" s="13">
        <v>27412.71</v>
      </c>
    </row>
    <row r="10" spans="1:15" s="14" customFormat="1" ht="78" customHeight="1" x14ac:dyDescent="0.35">
      <c r="A10" s="12">
        <v>3</v>
      </c>
      <c r="B10" s="12" t="s">
        <v>17</v>
      </c>
      <c r="C10" s="12" t="s">
        <v>36</v>
      </c>
      <c r="D10" s="12" t="s">
        <v>12</v>
      </c>
      <c r="E10" s="12" t="s">
        <v>34</v>
      </c>
      <c r="F10" s="11" t="s">
        <v>35</v>
      </c>
      <c r="G10" s="13">
        <v>35000</v>
      </c>
      <c r="H10" s="11">
        <v>0</v>
      </c>
      <c r="I10" s="13">
        <v>35000</v>
      </c>
      <c r="J10" s="13">
        <v>1004.5</v>
      </c>
      <c r="K10" s="11">
        <v>0</v>
      </c>
      <c r="L10" s="13">
        <v>1064</v>
      </c>
      <c r="M10" s="11">
        <v>25</v>
      </c>
      <c r="N10" s="13">
        <v>2093.5</v>
      </c>
      <c r="O10" s="13">
        <v>32906.5</v>
      </c>
    </row>
    <row r="11" spans="1:15" s="14" customFormat="1" ht="78" customHeight="1" x14ac:dyDescent="0.35">
      <c r="A11" s="12">
        <v>4</v>
      </c>
      <c r="B11" s="12" t="s">
        <v>21</v>
      </c>
      <c r="C11" s="12" t="s">
        <v>37</v>
      </c>
      <c r="D11" s="12" t="s">
        <v>13</v>
      </c>
      <c r="E11" s="12" t="s">
        <v>34</v>
      </c>
      <c r="F11" s="11" t="s">
        <v>39</v>
      </c>
      <c r="G11" s="13">
        <v>21821.25</v>
      </c>
      <c r="H11" s="11">
        <v>0</v>
      </c>
      <c r="I11" s="13">
        <v>21821.25</v>
      </c>
      <c r="J11" s="11">
        <v>626.27</v>
      </c>
      <c r="K11" s="11">
        <v>0</v>
      </c>
      <c r="L11" s="11">
        <v>663.37</v>
      </c>
      <c r="M11" s="11">
        <v>25</v>
      </c>
      <c r="N11" s="13">
        <v>1314.64</v>
      </c>
      <c r="O11" s="13">
        <v>20506.61</v>
      </c>
    </row>
    <row r="12" spans="1:15" s="14" customFormat="1" ht="78" customHeight="1" x14ac:dyDescent="0.35">
      <c r="A12" s="12">
        <v>5</v>
      </c>
      <c r="B12" s="12" t="s">
        <v>22</v>
      </c>
      <c r="C12" s="12" t="s">
        <v>37</v>
      </c>
      <c r="D12" s="12" t="s">
        <v>23</v>
      </c>
      <c r="E12" s="12" t="s">
        <v>34</v>
      </c>
      <c r="F12" s="11" t="s">
        <v>35</v>
      </c>
      <c r="G12" s="13">
        <v>30417.5</v>
      </c>
      <c r="H12" s="11">
        <v>0</v>
      </c>
      <c r="I12" s="13">
        <v>30417.5</v>
      </c>
      <c r="J12" s="11">
        <v>872.98</v>
      </c>
      <c r="K12" s="11">
        <v>0</v>
      </c>
      <c r="L12" s="11">
        <v>924.69</v>
      </c>
      <c r="M12" s="13">
        <v>1602.45</v>
      </c>
      <c r="N12" s="13">
        <v>3400.12</v>
      </c>
      <c r="O12" s="13">
        <v>27017.38</v>
      </c>
    </row>
    <row r="13" spans="1:15" s="14" customFormat="1" ht="78" customHeight="1" x14ac:dyDescent="0.35">
      <c r="A13" s="12">
        <v>6</v>
      </c>
      <c r="B13" s="12" t="s">
        <v>24</v>
      </c>
      <c r="C13" s="12" t="s">
        <v>40</v>
      </c>
      <c r="D13" s="12" t="s">
        <v>14</v>
      </c>
      <c r="E13" s="12" t="s">
        <v>34</v>
      </c>
      <c r="F13" s="11" t="s">
        <v>39</v>
      </c>
      <c r="G13" s="13">
        <v>46287.5</v>
      </c>
      <c r="H13" s="11">
        <v>0</v>
      </c>
      <c r="I13" s="13">
        <v>46287.5</v>
      </c>
      <c r="J13" s="13">
        <v>1328.45</v>
      </c>
      <c r="K13" s="13">
        <v>1330.04</v>
      </c>
      <c r="L13" s="13">
        <v>1407.14</v>
      </c>
      <c r="M13" s="13">
        <v>4718.3999999999996</v>
      </c>
      <c r="N13" s="13">
        <v>8784.0300000000007</v>
      </c>
      <c r="O13" s="13">
        <v>37503.47</v>
      </c>
    </row>
    <row r="14" spans="1:15" s="14" customFormat="1" ht="78" customHeight="1" x14ac:dyDescent="0.35">
      <c r="A14" s="12">
        <v>7</v>
      </c>
      <c r="B14" s="12" t="s">
        <v>25</v>
      </c>
      <c r="C14" s="12" t="s">
        <v>33</v>
      </c>
      <c r="D14" s="12" t="s">
        <v>15</v>
      </c>
      <c r="E14" s="12" t="s">
        <v>34</v>
      </c>
      <c r="F14" s="11" t="s">
        <v>35</v>
      </c>
      <c r="G14" s="13">
        <v>46736.41</v>
      </c>
      <c r="H14" s="11">
        <v>0</v>
      </c>
      <c r="I14" s="13">
        <v>46736.41</v>
      </c>
      <c r="J14" s="13">
        <v>1341.33</v>
      </c>
      <c r="K14" s="13">
        <v>1393.39</v>
      </c>
      <c r="L14" s="13">
        <v>1420.79</v>
      </c>
      <c r="M14" s="11">
        <v>125</v>
      </c>
      <c r="N14" s="13">
        <v>4280.51</v>
      </c>
      <c r="O14" s="13">
        <v>42455.9</v>
      </c>
    </row>
    <row r="15" spans="1:15" s="14" customFormat="1" ht="78" customHeight="1" x14ac:dyDescent="0.35">
      <c r="A15" s="12">
        <v>8</v>
      </c>
      <c r="B15" s="12" t="s">
        <v>26</v>
      </c>
      <c r="C15" s="12" t="s">
        <v>33</v>
      </c>
      <c r="D15" s="12" t="s">
        <v>16</v>
      </c>
      <c r="E15" s="12" t="s">
        <v>34</v>
      </c>
      <c r="F15" s="11" t="s">
        <v>39</v>
      </c>
      <c r="G15" s="13">
        <v>79350</v>
      </c>
      <c r="H15" s="11">
        <v>0</v>
      </c>
      <c r="I15" s="13">
        <v>79350</v>
      </c>
      <c r="J15" s="13">
        <v>2277.35</v>
      </c>
      <c r="K15" s="13">
        <v>6181.49</v>
      </c>
      <c r="L15" s="13">
        <v>2412.2399999999998</v>
      </c>
      <c r="M15" s="13">
        <v>5657.35</v>
      </c>
      <c r="N15" s="13">
        <v>16528.43</v>
      </c>
      <c r="O15" s="13">
        <v>62821.57</v>
      </c>
    </row>
    <row r="16" spans="1:15" s="8" customFormat="1" ht="37.5" customHeight="1" x14ac:dyDescent="0.35">
      <c r="A16" s="17"/>
      <c r="B16" s="17"/>
      <c r="C16" s="17"/>
      <c r="D16" s="17"/>
      <c r="E16" s="17"/>
      <c r="F16" s="17"/>
      <c r="G16" s="9">
        <f t="shared" ref="G16:O16" si="0">SUM(G8:G13)</f>
        <v>241687.38</v>
      </c>
      <c r="H16" s="9">
        <f t="shared" si="0"/>
        <v>0</v>
      </c>
      <c r="I16" s="9">
        <f t="shared" si="0"/>
        <v>241687.38</v>
      </c>
      <c r="J16" s="9">
        <f t="shared" si="0"/>
        <v>6936.4199999999992</v>
      </c>
      <c r="K16" s="9">
        <f t="shared" si="0"/>
        <v>8101.32</v>
      </c>
      <c r="L16" s="9">
        <f t="shared" si="0"/>
        <v>7347.3</v>
      </c>
      <c r="M16" s="9">
        <f t="shared" si="0"/>
        <v>7998.2999999999993</v>
      </c>
      <c r="N16" s="9">
        <f t="shared" si="0"/>
        <v>30383.339999999997</v>
      </c>
      <c r="O16" s="9">
        <f t="shared" si="0"/>
        <v>211304.04</v>
      </c>
    </row>
    <row r="17" spans="1:15" s="4" customFormat="1" ht="28.5" x14ac:dyDescent="0.45">
      <c r="A17" s="5"/>
      <c r="B17" s="5"/>
      <c r="C17" s="5"/>
      <c r="D17" s="5"/>
      <c r="E17" s="5"/>
      <c r="F17" s="5"/>
      <c r="G17" s="6"/>
      <c r="H17" s="5"/>
      <c r="I17" s="6"/>
      <c r="J17" s="6"/>
      <c r="K17" s="6"/>
      <c r="L17" s="6"/>
      <c r="M17" s="6"/>
      <c r="N17" s="6"/>
      <c r="O17" s="6"/>
    </row>
    <row r="18" spans="1:15" s="4" customFormat="1" x14ac:dyDescent="0.25"/>
    <row r="19" spans="1:15" s="4" customFormat="1" ht="28.5" x14ac:dyDescent="0.25">
      <c r="A19" s="16" t="s">
        <v>41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s="4" customFormat="1" ht="28.5" x14ac:dyDescent="0.25">
      <c r="A20" s="16" t="s">
        <v>42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4" customFormat="1" x14ac:dyDescent="0.25"/>
    <row r="22" spans="1:15" x14ac:dyDescent="0.25">
      <c r="B22" s="1"/>
    </row>
    <row r="23" spans="1:15" x14ac:dyDescent="0.25">
      <c r="B23" s="1"/>
    </row>
    <row r="24" spans="1:15" x14ac:dyDescent="0.25">
      <c r="B24" s="1"/>
    </row>
    <row r="25" spans="1:15" x14ac:dyDescent="0.25">
      <c r="B25" s="1"/>
    </row>
    <row r="26" spans="1:15" x14ac:dyDescent="0.25">
      <c r="B26" s="1"/>
    </row>
    <row r="31" spans="1:15" x14ac:dyDescent="0.25">
      <c r="B31" s="1"/>
    </row>
    <row r="33" spans="2:2" x14ac:dyDescent="0.25">
      <c r="B33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52" spans="3:11" x14ac:dyDescent="0.25">
      <c r="C52" s="1"/>
      <c r="E52" s="1"/>
      <c r="F52" s="1"/>
      <c r="G52" s="1"/>
      <c r="H52" s="1"/>
      <c r="I52" s="1"/>
      <c r="J52" s="1"/>
      <c r="K52" s="1"/>
    </row>
    <row r="56" spans="3:11" x14ac:dyDescent="0.25">
      <c r="C56" s="1"/>
      <c r="E56" s="1"/>
      <c r="J56" s="1"/>
      <c r="K56" s="1"/>
    </row>
    <row r="60" spans="3:11" x14ac:dyDescent="0.25">
      <c r="C60" s="1"/>
      <c r="E60" s="1"/>
      <c r="J60" s="1"/>
      <c r="K60" s="1"/>
    </row>
    <row r="64" spans="3:11" x14ac:dyDescent="0.25">
      <c r="C64" s="1"/>
      <c r="E64" s="1"/>
      <c r="I64" s="1"/>
      <c r="J64" s="1"/>
      <c r="K64" s="1"/>
    </row>
    <row r="66" spans="2:11" x14ac:dyDescent="0.25">
      <c r="C66" s="1"/>
      <c r="E66" s="1"/>
      <c r="F66" s="1"/>
      <c r="G66" s="1"/>
      <c r="H66" s="1"/>
      <c r="I66" s="1"/>
      <c r="J66" s="1"/>
      <c r="K66" s="1"/>
    </row>
    <row r="70" spans="2:11" x14ac:dyDescent="0.25">
      <c r="B70" s="1"/>
    </row>
    <row r="71" spans="2:11" x14ac:dyDescent="0.25">
      <c r="B71" s="1"/>
    </row>
    <row r="72" spans="2:11" x14ac:dyDescent="0.25">
      <c r="B72" s="1"/>
    </row>
    <row r="79" spans="2:11" x14ac:dyDescent="0.25">
      <c r="C79" s="1"/>
      <c r="E79" s="1"/>
      <c r="F79" s="1"/>
      <c r="G79" s="1"/>
      <c r="H79" s="1"/>
      <c r="I79" s="1"/>
      <c r="J79" s="1"/>
      <c r="K79" s="1"/>
    </row>
    <row r="81" spans="2:11" x14ac:dyDescent="0.25">
      <c r="C81" s="1"/>
      <c r="E81" s="1"/>
      <c r="F81" s="1"/>
      <c r="G81" s="1"/>
      <c r="H81" s="1"/>
      <c r="I81" s="1"/>
      <c r="J81" s="1"/>
      <c r="K81" s="1"/>
    </row>
    <row r="85" spans="2:11" x14ac:dyDescent="0.25">
      <c r="B85" s="1"/>
    </row>
    <row r="87" spans="2:11" x14ac:dyDescent="0.25">
      <c r="B87" s="1"/>
    </row>
    <row r="93" spans="2:11" x14ac:dyDescent="0.25">
      <c r="C93" s="1"/>
      <c r="E93" s="1"/>
      <c r="F93" s="1"/>
      <c r="G93" s="1"/>
      <c r="H93" s="1"/>
      <c r="J93" s="1"/>
      <c r="K93" s="1"/>
    </row>
    <row r="97" spans="2:11" x14ac:dyDescent="0.25">
      <c r="C97" s="1"/>
      <c r="E97" s="1"/>
      <c r="F97" s="1"/>
      <c r="G97" s="1"/>
      <c r="H97" s="1"/>
      <c r="I97" s="1"/>
      <c r="J97" s="1"/>
      <c r="K97" s="1"/>
    </row>
    <row r="99" spans="2:11" x14ac:dyDescent="0.25">
      <c r="C99" s="1"/>
      <c r="E99" s="1"/>
      <c r="F99" s="1"/>
      <c r="G99" s="1"/>
      <c r="H99" s="1"/>
      <c r="I99" s="1"/>
      <c r="J99" s="1"/>
      <c r="K99" s="1"/>
    </row>
    <row r="103" spans="2:11" x14ac:dyDescent="0.25">
      <c r="B103" s="1"/>
    </row>
    <row r="104" spans="2:11" x14ac:dyDescent="0.25">
      <c r="B104" s="1"/>
    </row>
    <row r="105" spans="2:11" x14ac:dyDescent="0.25">
      <c r="B105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</sheetData>
  <sortState xmlns:xlrd2="http://schemas.microsoft.com/office/spreadsheetml/2017/richdata2" ref="A8:O14">
    <sortCondition ref="A8:A14"/>
  </sortState>
  <mergeCells count="6">
    <mergeCell ref="A20:O20"/>
    <mergeCell ref="A2:O2"/>
    <mergeCell ref="A3:O3"/>
    <mergeCell ref="A4:O4"/>
    <mergeCell ref="A16:F16"/>
    <mergeCell ref="A19:O19"/>
  </mergeCells>
  <phoneticPr fontId="10" type="noConversion"/>
  <conditionalFormatting sqref="B1">
    <cfRule type="duplicateValues" dxfId="3" priority="4"/>
  </conditionalFormatting>
  <conditionalFormatting sqref="B19:B20">
    <cfRule type="duplicateValues" dxfId="2" priority="1"/>
  </conditionalFormatting>
  <conditionalFormatting sqref="B1:B7">
    <cfRule type="duplicateValues" dxfId="1" priority="6"/>
  </conditionalFormatting>
  <conditionalFormatting sqref="A7:O7">
    <cfRule type="duplicateValues" dxfId="0" priority="9"/>
  </conditionalFormatting>
  <pageMargins left="0.7" right="0.7" top="0.75" bottom="0.75" header="0.3" footer="0.3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2023-03-29T19:13:41Z</cp:lastPrinted>
  <dcterms:created xsi:type="dcterms:W3CDTF">2023-03-27T13:27:01Z</dcterms:created>
  <dcterms:modified xsi:type="dcterms:W3CDTF">2023-03-29T19:18:37Z</dcterms:modified>
</cp:coreProperties>
</file>