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mmatos_tesoreria_gov_do/Documents/Escritorio/"/>
    </mc:Choice>
  </mc:AlternateContent>
  <xr:revisionPtr revIDLastSave="2" documentId="8_{267E16C4-2ED4-481B-9523-2CB30E3D4221}" xr6:coauthVersionLast="47" xr6:coauthVersionMax="47" xr10:uidLastSave="{2B19F27F-2910-43C1-AC05-DBE5506C4C74}"/>
  <bookViews>
    <workbookView xWindow="4875" yWindow="1965" windowWidth="21705" windowHeight="11385" xr2:uid="{14E37841-57B6-403A-A8A7-71D3F6F00789}"/>
  </bookViews>
  <sheets>
    <sheet name="TRAMITE DE PENSIÓ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" l="1"/>
  <c r="H19" i="3"/>
  <c r="I19" i="3"/>
  <c r="J19" i="3"/>
  <c r="K19" i="3"/>
  <c r="L19" i="3"/>
  <c r="M19" i="3"/>
  <c r="N19" i="3"/>
  <c r="O19" i="3"/>
</calcChain>
</file>

<file path=xl/sharedStrings.xml><?xml version="1.0" encoding="utf-8"?>
<sst xmlns="http://schemas.openxmlformats.org/spreadsheetml/2006/main" count="49" uniqueCount="38">
  <si>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</si>
  <si>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</si>
  <si>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</si>
  <si>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</si>
  <si>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</si>
  <si>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</si>
  <si>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</si>
  <si>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</si>
  <si>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</si>
  <si>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</si>
  <si>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</si>
  <si>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DIRECCION DE ADMINISTRACION DE FONDOS -TN</t>
  </si>
  <si>
    <t>DIRECCION DE PROGRAMACION Y EVALUACION FINANCIERA -TN</t>
  </si>
  <si>
    <t>SECRETARIO (A)</t>
  </si>
  <si>
    <t>DEPARTAMENTO DE TECNOLOGIAS DE LA INFORMACION Y COMUNICACION -TN</t>
  </si>
  <si>
    <t>SOPORTE TECNICO</t>
  </si>
  <si>
    <t>DEPARTAMENTO ADMINISTRATIVO Y FINANCIERO</t>
  </si>
  <si>
    <t>MENSAJERO INTERNO</t>
  </si>
  <si>
    <t>ANALISTA</t>
  </si>
  <si>
    <t>INSPECTOR (A)</t>
  </si>
  <si>
    <t>LUIS DE JESUS DURAN HERNANDEZ</t>
  </si>
  <si>
    <t xml:space="preserve">GLORIA TERESA NAVRAHTILOVA VASQUEZ </t>
  </si>
  <si>
    <t>MARIBEL GOMEZ</t>
  </si>
  <si>
    <t>FAUSTO FLORES FELIPE</t>
  </si>
  <si>
    <t>ENCARGADO ALMACEN</t>
  </si>
  <si>
    <t>JUDITH BELKIS OLIVARES LAJARA</t>
  </si>
  <si>
    <t>ROBERTO ANTONIO MONTALVO MENA</t>
  </si>
  <si>
    <t>No.</t>
  </si>
  <si>
    <t>DEPARTAMENTO</t>
  </si>
  <si>
    <t>Categoria Servidor</t>
  </si>
  <si>
    <t>Genero</t>
  </si>
  <si>
    <t>M</t>
  </si>
  <si>
    <t>F</t>
  </si>
  <si>
    <t xml:space="preserve">DEPARTAMETO DE RECURSOS HUMANOS </t>
  </si>
  <si>
    <t>TRAMITE DE PENSION</t>
  </si>
  <si>
    <t xml:space="preserve">Lic. Lucy Belle Feliz Sánchez </t>
  </si>
  <si>
    <t xml:space="preserve">Enc. Departamento de Recursos Humanos </t>
  </si>
  <si>
    <t>NÓMINA PERSONAL EN TRÁMITE DE PENSIÓN, MES DE DICIEMBRE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</si>
</sst>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22"/>
      <name val="Trebuchet MS"/>
      <family val="2"/>
    </font>
    <font>
      <b/>
      <sz val="18"/>
      <color theme="1"/>
      <name val="Trebuchet MS"/>
      <family val="2"/>
    </font>
    <font>
      <b/>
      <sz val="20"/>
      <name val="Trebuchet MS"/>
      <family val="2"/>
    </font>
    <font>
      <b/>
      <sz val="20"/>
      <color theme="1"/>
      <name val="Trebuchet MS"/>
      <family val="2"/>
    </font>
    <font>
      <b/>
      <sz val="2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wrapText="1"/>
    </xf>
    <xf numFmtId="0" fontId="0" fillId="2" borderId="0" xfId="0" applyFill="1"/>
    <xf numFmtId="0" fontId="3" fillId="2" borderId="0" xfId="0" applyFont="1" applyFill="1"/>
    <xf numFmtId="0" fontId="6" fillId="3" borderId="2" xfId="0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wrapText="1"/>
    </xf>
    <xf numFmtId="164" fontId="8" fillId="2" borderId="3" xfId="1" applyFont="1" applyFill="1" applyBorder="1" applyAlignment="1"/>
    <xf numFmtId="0" fontId="9" fillId="2" borderId="0" xfId="0" applyFont="1" applyFill="1"/>
    <xf numFmtId="4" fontId="9" fillId="2" borderId="0" xfId="0" applyNumberFormat="1" applyFont="1" applyFill="1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601376</xdr:colOff>
      <xdr:row>1</xdr:row>
      <xdr:rowOff>86592</xdr:rowOff>
    </xdr:from>
    <xdr:to>
      <xdr:col>7</xdr:col>
      <xdr:colOff>629517</xdr:colOff>
      <xdr:row>7</xdr:row>
      <xdr:rowOff>124692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5C6BFE-5756-4EC5-98E0-D5F80CC91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5012" y="277092"/>
          <a:ext cx="494650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FEDB-5E8C-49C4-8C26-DAA5740907D1}">
  <dimension ref="A5:O24"/>
  <sheetViews>
    <sheetView tabSelected="1" topLeftCell="A15" zoomScale="55" zoomScaleNormal="55" workbookViewId="0">
      <selection activeCell="A10" sqref="A10:O10"/>
    </sheetView>
  </sheetViews>
  <sheetFormatPr baseColWidth="10" defaultRowHeight="15" x14ac:dyDescent="0.25"/>
  <cols>
    <col min="1" max="1" width="11.42578125" style="2"/>
    <col min="2" max="2" width="50.7109375" style="2" customWidth="1"/>
    <col min="3" max="3" width="75.85546875" style="2" customWidth="1"/>
    <col min="4" max="4" width="28.28515625" style="2" customWidth="1"/>
    <col min="5" max="5" width="34.85546875" style="2" customWidth="1"/>
    <col min="6" max="6" width="11.42578125" style="2"/>
    <col min="7" max="7" width="27.42578125" style="2" bestFit="1" customWidth="1"/>
    <col min="8" max="8" width="11.5703125" style="2" bestFit="1" customWidth="1"/>
    <col min="9" max="9" width="27.42578125" style="2" bestFit="1" customWidth="1"/>
    <col min="10" max="13" width="22.7109375" style="2" bestFit="1" customWidth="1"/>
    <col min="14" max="14" width="25.140625" style="2" bestFit="1" customWidth="1"/>
    <col min="15" max="15" width="27.42578125" style="2" bestFit="1" customWidth="1"/>
    <col min="16" max="16384" width="11.42578125" style="2"/>
  </cols>
  <sheetData>
    <row r="5" spans="1:15" ht="45" customHeight="1" x14ac:dyDescent="0.25"/>
    <row r="7" spans="1:1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28.5" x14ac:dyDescent="0.25">
      <c r="A9" s="9" t="s">
        <v>33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ht="28.5" x14ac:dyDescent="0.25">
      <c r="A10" s="9" t="s">
        <v>37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2" spans="1:15" ht="93" x14ac:dyDescent="0.35">
      <c r="A12" s="4" t="s">
        <v>27</v>
      </c>
      <c r="B12" s="4" t="s">
        <v>0</v>
      </c>
      <c r="C12" s="4" t="s">
        <v>28</v>
      </c>
      <c r="D12" s="4" t="s">
        <v>1</v>
      </c>
      <c r="E12" s="4" t="s">
        <v>29</v>
      </c>
      <c r="F12" s="4" t="s">
        <v>30</v>
      </c>
      <c r="G12" s="4" t="s">
        <v>2</v>
      </c>
      <c r="H12" s="4" t="s">
        <v>3</v>
      </c>
      <c r="I12" s="4" t="s">
        <v>4</v>
      </c>
      <c r="J12" s="4" t="s">
        <v>5</v>
      </c>
      <c r="K12" s="4" t="s">
        <v>6</v>
      </c>
      <c r="L12" s="4" t="s">
        <v>7</v>
      </c>
      <c r="M12" s="4" t="s">
        <v>8</v>
      </c>
      <c r="N12" s="4" t="s">
        <v>9</v>
      </c>
      <c r="O12" s="4" t="s">
        <v>10</v>
      </c>
    </row>
    <row r="13" spans="1:15" ht="76.5" customHeight="1" x14ac:dyDescent="0.45">
      <c r="A13" s="1">
        <v>1</v>
      </c>
      <c r="B13" s="1" t="s">
        <v>21</v>
      </c>
      <c r="C13" s="1" t="s">
        <v>14</v>
      </c>
      <c r="D13" s="1" t="s">
        <v>13</v>
      </c>
      <c r="E13" s="1" t="s">
        <v>34</v>
      </c>
      <c r="F13" s="1" t="s">
        <v>32</v>
      </c>
      <c r="G13" s="5">
        <v>29161.13</v>
      </c>
      <c r="H13" s="1">
        <v>0</v>
      </c>
      <c r="I13" s="5">
        <v>29161.13</v>
      </c>
      <c r="J13" s="1">
        <v>836.92</v>
      </c>
      <c r="K13" s="1">
        <v>0</v>
      </c>
      <c r="L13" s="1">
        <v>886.5</v>
      </c>
      <c r="M13" s="1">
        <v>25</v>
      </c>
      <c r="N13" s="5">
        <v>1748.42</v>
      </c>
      <c r="O13" s="5">
        <v>27412.71</v>
      </c>
    </row>
    <row r="14" spans="1:15" ht="76.5" customHeight="1" x14ac:dyDescent="0.45">
      <c r="A14" s="1">
        <v>2</v>
      </c>
      <c r="B14" s="1" t="s">
        <v>20</v>
      </c>
      <c r="C14" s="1" t="s">
        <v>14</v>
      </c>
      <c r="D14" s="1" t="s">
        <v>15</v>
      </c>
      <c r="E14" s="1" t="s">
        <v>34</v>
      </c>
      <c r="F14" s="1" t="s">
        <v>31</v>
      </c>
      <c r="G14" s="5">
        <v>35000</v>
      </c>
      <c r="H14" s="1">
        <v>0</v>
      </c>
      <c r="I14" s="5">
        <v>35000</v>
      </c>
      <c r="J14" s="5">
        <v>1004.5</v>
      </c>
      <c r="K14" s="1">
        <v>0</v>
      </c>
      <c r="L14" s="5">
        <v>1064</v>
      </c>
      <c r="M14" s="1">
        <v>25</v>
      </c>
      <c r="N14" s="5">
        <v>2093.5</v>
      </c>
      <c r="O14" s="5">
        <v>32906.5</v>
      </c>
    </row>
    <row r="15" spans="1:15" ht="76.5" customHeight="1" x14ac:dyDescent="0.45">
      <c r="A15" s="1">
        <v>3</v>
      </c>
      <c r="B15" s="1" t="s">
        <v>22</v>
      </c>
      <c r="C15" s="1" t="s">
        <v>16</v>
      </c>
      <c r="D15" s="1" t="s">
        <v>17</v>
      </c>
      <c r="E15" s="1" t="s">
        <v>34</v>
      </c>
      <c r="F15" s="1" t="s">
        <v>32</v>
      </c>
      <c r="G15" s="5">
        <v>21821.25</v>
      </c>
      <c r="H15" s="1">
        <v>0</v>
      </c>
      <c r="I15" s="5">
        <v>21821.25</v>
      </c>
      <c r="J15" s="1">
        <v>626.27</v>
      </c>
      <c r="K15" s="1">
        <v>0</v>
      </c>
      <c r="L15" s="1">
        <v>663.37</v>
      </c>
      <c r="M15" s="1">
        <v>25</v>
      </c>
      <c r="N15" s="5">
        <v>1314.64</v>
      </c>
      <c r="O15" s="5">
        <v>20506.61</v>
      </c>
    </row>
    <row r="16" spans="1:15" ht="76.5" customHeight="1" x14ac:dyDescent="0.45">
      <c r="A16" s="1">
        <v>4</v>
      </c>
      <c r="B16" s="1" t="s">
        <v>23</v>
      </c>
      <c r="C16" s="1" t="s">
        <v>16</v>
      </c>
      <c r="D16" s="1" t="s">
        <v>24</v>
      </c>
      <c r="E16" s="1" t="s">
        <v>34</v>
      </c>
      <c r="F16" s="1" t="s">
        <v>31</v>
      </c>
      <c r="G16" s="5">
        <v>30417.5</v>
      </c>
      <c r="H16" s="1">
        <v>0</v>
      </c>
      <c r="I16" s="5">
        <v>30417.5</v>
      </c>
      <c r="J16" s="1">
        <v>872.98</v>
      </c>
      <c r="K16" s="1">
        <v>0</v>
      </c>
      <c r="L16" s="1">
        <v>924.69</v>
      </c>
      <c r="M16" s="5">
        <v>1602.45</v>
      </c>
      <c r="N16" s="5">
        <v>3400.12</v>
      </c>
      <c r="O16" s="5">
        <v>27017.38</v>
      </c>
    </row>
    <row r="17" spans="1:15" ht="76.5" customHeight="1" x14ac:dyDescent="0.45">
      <c r="A17" s="1">
        <v>5</v>
      </c>
      <c r="B17" s="1" t="s">
        <v>25</v>
      </c>
      <c r="C17" s="1" t="s">
        <v>12</v>
      </c>
      <c r="D17" s="1" t="s">
        <v>18</v>
      </c>
      <c r="E17" s="1" t="s">
        <v>34</v>
      </c>
      <c r="F17" s="1" t="s">
        <v>32</v>
      </c>
      <c r="G17" s="5">
        <v>46287.5</v>
      </c>
      <c r="H17" s="1">
        <v>0</v>
      </c>
      <c r="I17" s="5">
        <v>46287.5</v>
      </c>
      <c r="J17" s="5">
        <v>1328.45</v>
      </c>
      <c r="K17" s="5">
        <v>1330.04</v>
      </c>
      <c r="L17" s="5">
        <v>1407.14</v>
      </c>
      <c r="M17" s="5">
        <v>4718.3999999999996</v>
      </c>
      <c r="N17" s="5">
        <v>8784.0300000000007</v>
      </c>
      <c r="O17" s="5">
        <v>37503.47</v>
      </c>
    </row>
    <row r="18" spans="1:15" ht="76.5" customHeight="1" x14ac:dyDescent="0.45">
      <c r="A18" s="1">
        <v>6</v>
      </c>
      <c r="B18" s="1" t="s">
        <v>26</v>
      </c>
      <c r="C18" s="1" t="s">
        <v>11</v>
      </c>
      <c r="D18" s="1" t="s">
        <v>19</v>
      </c>
      <c r="E18" s="1" t="s">
        <v>34</v>
      </c>
      <c r="F18" s="1" t="s">
        <v>31</v>
      </c>
      <c r="G18" s="5">
        <v>46736.41</v>
      </c>
      <c r="H18" s="1">
        <v>0</v>
      </c>
      <c r="I18" s="5">
        <v>46736.41</v>
      </c>
      <c r="J18" s="5">
        <v>1341.33</v>
      </c>
      <c r="K18" s="5">
        <v>1393.39</v>
      </c>
      <c r="L18" s="5">
        <v>1420.79</v>
      </c>
      <c r="M18" s="1">
        <v>125</v>
      </c>
      <c r="N18" s="5">
        <v>4280.51</v>
      </c>
      <c r="O18" s="5">
        <v>42455.9</v>
      </c>
    </row>
    <row r="19" spans="1:15" ht="27.75" x14ac:dyDescent="0.45">
      <c r="A19" s="11"/>
      <c r="B19" s="11"/>
      <c r="C19" s="11"/>
      <c r="D19" s="11"/>
      <c r="E19" s="11"/>
      <c r="F19" s="11"/>
      <c r="G19" s="6">
        <f>SUM(G13:G18)</f>
        <v>209423.79</v>
      </c>
      <c r="H19" s="6">
        <f t="shared" ref="H19:O19" si="0">SUM(H13:H18)</f>
        <v>0</v>
      </c>
      <c r="I19" s="6">
        <f t="shared" si="0"/>
        <v>209423.79</v>
      </c>
      <c r="J19" s="6">
        <f t="shared" si="0"/>
        <v>6010.45</v>
      </c>
      <c r="K19" s="6">
        <f t="shared" si="0"/>
        <v>2723.4300000000003</v>
      </c>
      <c r="L19" s="6">
        <f t="shared" si="0"/>
        <v>6366.49</v>
      </c>
      <c r="M19" s="6">
        <f t="shared" si="0"/>
        <v>6520.8499999999995</v>
      </c>
      <c r="N19" s="6">
        <f t="shared" si="0"/>
        <v>21621.22</v>
      </c>
      <c r="O19" s="6">
        <f t="shared" si="0"/>
        <v>187802.57</v>
      </c>
    </row>
    <row r="20" spans="1:15" ht="28.5" x14ac:dyDescent="0.45">
      <c r="A20" s="7"/>
      <c r="B20" s="7"/>
      <c r="C20" s="7"/>
      <c r="D20" s="7"/>
      <c r="E20" s="7"/>
      <c r="F20" s="7"/>
      <c r="G20" s="8"/>
      <c r="H20" s="7"/>
      <c r="I20" s="8"/>
      <c r="J20" s="8"/>
      <c r="K20" s="8"/>
      <c r="L20" s="8"/>
      <c r="M20" s="8"/>
      <c r="N20" s="8"/>
      <c r="O20" s="8"/>
    </row>
    <row r="21" spans="1:15" ht="28.5" x14ac:dyDescent="0.45">
      <c r="A21" s="7"/>
      <c r="B21" s="7"/>
      <c r="C21" s="7"/>
      <c r="D21" s="7"/>
      <c r="E21" s="7"/>
      <c r="F21" s="7"/>
      <c r="G21" s="8"/>
      <c r="H21" s="7"/>
      <c r="I21" s="8"/>
      <c r="J21" s="8"/>
      <c r="K21" s="8"/>
      <c r="L21" s="8"/>
      <c r="M21" s="8"/>
      <c r="N21" s="8"/>
      <c r="O21" s="8"/>
    </row>
    <row r="23" spans="1:15" ht="28.5" x14ac:dyDescent="0.25">
      <c r="A23" s="9" t="s">
        <v>35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ht="28.5" x14ac:dyDescent="0.25">
      <c r="A24" s="9" t="s">
        <v>36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</sheetData>
  <mergeCells count="6">
    <mergeCell ref="A24:O24"/>
    <mergeCell ref="A8:O8"/>
    <mergeCell ref="A9:O9"/>
    <mergeCell ref="A10:O10"/>
    <mergeCell ref="A19:F19"/>
    <mergeCell ref="A23:O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Pimentel Gil</dc:creator>
  <cp:lastModifiedBy>Madeline Matos</cp:lastModifiedBy>
  <cp:lastPrinted>2025-01-03T14:45:45Z</cp:lastPrinted>
  <dcterms:created xsi:type="dcterms:W3CDTF">2024-12-26T19:26:09Z</dcterms:created>
  <dcterms:modified xsi:type="dcterms:W3CDTF">2025-01-07T12:39:41Z</dcterms:modified>
</cp:coreProperties>
</file>